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3.xml" ContentType="application/vnd.openxmlformats-officedocument.themeOverride+xml"/>
  <Override PartName="/xl/charts/chart18.xml" ContentType="application/vnd.openxmlformats-officedocument.drawingml.chart+xml"/>
  <Override PartName="/xl/theme/themeOverride4.xml" ContentType="application/vnd.openxmlformats-officedocument.themeOverride+xml"/>
  <Override PartName="/xl/drawings/drawing3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3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4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.xml" ContentType="application/vnd.openxmlformats-officedocument.themeOverride+xml"/>
  <Override PartName="/xl/charts/chart27.xml" ContentType="application/vnd.openxmlformats-officedocument.drawingml.chart+xml"/>
  <Override PartName="/xl/theme/themeOverride6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935"/>
  </bookViews>
  <sheets>
    <sheet name="2022" sheetId="29" r:id="rId1"/>
    <sheet name="2022 I pusmetis" sheetId="31" r:id="rId2"/>
    <sheet name="2022 II pusmetis" sheetId="30" r:id="rId3"/>
  </sheets>
  <calcPr calcId="152511"/>
</workbook>
</file>

<file path=xl/calcChain.xml><?xml version="1.0" encoding="utf-8"?>
<calcChain xmlns="http://schemas.openxmlformats.org/spreadsheetml/2006/main">
  <c r="Q81" i="31" l="1"/>
  <c r="P81" i="31" l="1"/>
  <c r="O81" i="31"/>
  <c r="N81" i="31"/>
  <c r="M81" i="31"/>
  <c r="L81" i="31"/>
  <c r="K81" i="31"/>
  <c r="J81" i="31"/>
  <c r="I81" i="31"/>
  <c r="H81" i="31"/>
  <c r="G81" i="31"/>
  <c r="F81" i="31"/>
  <c r="E81" i="31"/>
  <c r="D81" i="31"/>
  <c r="C81" i="31"/>
  <c r="Q81" i="30" l="1"/>
  <c r="P81" i="30"/>
  <c r="O81" i="30"/>
  <c r="N81" i="30"/>
  <c r="M81" i="30"/>
  <c r="L81" i="30"/>
  <c r="K81" i="30"/>
  <c r="J81" i="30"/>
  <c r="I81" i="30"/>
  <c r="H81" i="30"/>
  <c r="G81" i="30"/>
  <c r="F81" i="30"/>
  <c r="E81" i="30"/>
  <c r="D81" i="30"/>
  <c r="C81" i="30"/>
  <c r="Q81" i="29" l="1"/>
  <c r="P81" i="29"/>
  <c r="O81" i="29"/>
  <c r="N81" i="29"/>
  <c r="M81" i="29"/>
  <c r="L81" i="29"/>
  <c r="K81" i="29"/>
  <c r="J81" i="29"/>
  <c r="I81" i="29"/>
  <c r="H81" i="29"/>
  <c r="G81" i="29"/>
  <c r="F81" i="29"/>
  <c r="E81" i="29"/>
  <c r="D81" i="29"/>
  <c r="C81" i="29"/>
</calcChain>
</file>

<file path=xl/sharedStrings.xml><?xml version="1.0" encoding="utf-8"?>
<sst xmlns="http://schemas.openxmlformats.org/spreadsheetml/2006/main" count="291" uniqueCount="97">
  <si>
    <t>Pateiktų PVM sąskaitų faktūrų registrų skaičiaus ataskaita</t>
  </si>
  <si>
    <t>AVMI: Visos</t>
  </si>
  <si>
    <t>AVMI</t>
  </si>
  <si>
    <t>Savivaldybė</t>
  </si>
  <si>
    <t>Pateiktų registrų skaičius</t>
  </si>
  <si>
    <t>Sąskaitų skaičius</t>
  </si>
  <si>
    <t>Iš jų:</t>
  </si>
  <si>
    <t>Mokėjimo / atsiskaitymo duomenys</t>
  </si>
  <si>
    <t>Duomenų įvedimo būdas</t>
  </si>
  <si>
    <t>Priimtų registrų skaičius</t>
  </si>
  <si>
    <t>Nepriimtų registrų skaičius</t>
  </si>
  <si>
    <t>Tikslintų registrų skaičius</t>
  </si>
  <si>
    <t>Gaunamų SF registrų</t>
  </si>
  <si>
    <t>Gaunamų SF registrų sąskaitos</t>
  </si>
  <si>
    <t>Išrašomų SF registrų</t>
  </si>
  <si>
    <t>Išrašomų SF registrų sąskaitos</t>
  </si>
  <si>
    <t>Pildymas portale</t>
  </si>
  <si>
    <t>Rinkmenos įkėlimas portale</t>
  </si>
  <si>
    <t>Žiniatinklio paslaugos</t>
  </si>
  <si>
    <t>Mišrus</t>
  </si>
  <si>
    <t>Kauno AVMI</t>
  </si>
  <si>
    <t>-</t>
  </si>
  <si>
    <t>Klaipėdos AVMI</t>
  </si>
  <si>
    <t>Panevėžio AVMI</t>
  </si>
  <si>
    <t>Šiaulių AVMI</t>
  </si>
  <si>
    <t>Vilniaus AVMI</t>
  </si>
  <si>
    <t/>
  </si>
  <si>
    <t>Suma</t>
  </si>
  <si>
    <r>
      <rPr>
        <sz val="12"/>
        <color rgb="FF333333"/>
        <rFont val="Arial"/>
        <family val="2"/>
        <charset val="186"/>
      </rPr>
      <t>Mokesčio mokėtojo tipas:</t>
    </r>
    <r>
      <rPr>
        <sz val="12"/>
        <color theme="1"/>
        <rFont val="Arial"/>
        <family val="2"/>
        <charset val="186"/>
      </rPr>
      <t xml:space="preserve"> FA</t>
    </r>
  </si>
  <si>
    <r>
      <rPr>
        <sz val="12"/>
        <color rgb="FF333333"/>
        <rFont val="Arial"/>
        <family val="2"/>
        <charset val="186"/>
      </rPr>
      <t xml:space="preserve">Mokesčių mokėtojo grupė: </t>
    </r>
    <r>
      <rPr>
        <sz val="12"/>
        <color theme="1"/>
        <rFont val="Arial"/>
        <family val="2"/>
        <charset val="186"/>
      </rPr>
      <t>Visi</t>
    </r>
  </si>
  <si>
    <t>Mokestinio laikotarpio tipas: Mėnesinis</t>
  </si>
  <si>
    <t>Alytaus m. sav.</t>
  </si>
  <si>
    <t>Alytaus r. sav.</t>
  </si>
  <si>
    <t>Birštono sav.</t>
  </si>
  <si>
    <t>Druskininkų sav.</t>
  </si>
  <si>
    <t>Jonavos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</si>
  <si>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</si>
  <si>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</si>
  <si>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</si>
  <si>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</si>
  <si>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</si>
  <si>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</si>
  <si>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Lazdijų r. sav.</t>
  </si>
  <si>
    <t>Marijampolės sav.</t>
  </si>
  <si>
    <t>Prienų r. sav.</t>
  </si>
  <si>
    <t>Raseinių r. sav.</t>
  </si>
  <si>
    <t>Šakių r. sav.</t>
  </si>
  <si>
    <t>Varėnos r. sav.</t>
  </si>
  <si>
    <t>Vilkaviškio r. sav.</t>
  </si>
  <si>
    <t>Jurbarko r. sav.</t>
  </si>
  <si>
    <t>Klaipėdos m. sav.</t>
  </si>
  <si>
    <t>Klaipėdos r. sav.</t>
  </si>
  <si>
    <t>Kretingos r. sav.</t>
  </si>
  <si>
    <t>Mažeikių r. sav.</t>
  </si>
  <si>
    <t>Neringos sav.</t>
  </si>
  <si>
    <t>Pagėgių sav.</t>
  </si>
  <si>
    <t>Palangos m. sav.</t>
  </si>
  <si>
    <t>Plungės r. sav.</t>
  </si>
  <si>
    <t>Rietavo sav.</t>
  </si>
  <si>
    <t>Skuodo r. sav.</t>
  </si>
  <si>
    <t>Šilalės r. sav.</t>
  </si>
  <si>
    <t>Šilutės r. sav.</t>
  </si>
  <si>
    <t>Tauragės r. sav.</t>
  </si>
  <si>
    <t>Telšių r. sav.</t>
  </si>
  <si>
    <t>Anykščių r. sav.</t>
  </si>
  <si>
    <t>Biržų r. sav.</t>
  </si>
  <si>
    <t>Ignalinos r. sav.</t>
  </si>
  <si>
    <t>Kupiškio r. sav.</t>
  </si>
  <si>
    <t>Molėtų r. sav.</t>
  </si>
  <si>
    <t>Panevėžio m. sav.</t>
  </si>
  <si>
    <t>Panevėžio r. sav.</t>
  </si>
  <si>
    <t>Pasvalio r. sav.</t>
  </si>
  <si>
    <t>Rokiškio r. sav.</t>
  </si>
  <si>
    <t>Utenos r. sav.</t>
  </si>
  <si>
    <t>Visagino sav.</t>
  </si>
  <si>
    <t>Zarasų r. sav.</t>
  </si>
  <si>
    <t>Akmenės r. sav.</t>
  </si>
  <si>
    <t>Joniškio r. sav.</t>
  </si>
  <si>
    <t>Kelmės r. sav.</t>
  </si>
  <si>
    <t>Pakruojo r. sav.</t>
  </si>
  <si>
    <t>Radviliškio r. sav.</t>
  </si>
  <si>
    <t>Šiaulių m. sav.</t>
  </si>
  <si>
    <t>Šiaulių r. sav.</t>
  </si>
  <si>
    <t>Elektrėnų sav.</t>
  </si>
  <si>
    <t>Šalčininkų r. sav.</t>
  </si>
  <si>
    <t>Širvintų r. sav.</t>
  </si>
  <si>
    <t>Švenčionių r. sav.</t>
  </si>
  <si>
    <t>Trakų r. sav.</t>
  </si>
  <si>
    <t>Ukmergės r. sav.</t>
  </si>
  <si>
    <t>Vilniaus m. sav.</t>
  </si>
  <si>
    <t>Vilniaus r. sav.</t>
  </si>
  <si>
    <t>Ataskaitinis laikotarpis: 2022-01-01 - 2022-06-30</t>
  </si>
  <si>
    <t>Ataskaitos sugeneravimo data ir laikas: 2023-01-13 15:37</t>
  </si>
  <si>
    <t>Ataskaitinis laikotarpis:  2022-07-01 - 2022-12-31</t>
  </si>
  <si>
    <t>Ataskaitos sugeneravimo data ir laikas: 2023-01-13 15:15</t>
  </si>
  <si>
    <t>Ataskaitinis laikotarpis: 2022-01-01 - 2022-12-31</t>
  </si>
  <si>
    <t>Ataskaitos sugeneravimo data ir laikas: 2023-01-13 15:20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</si>
</sst>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</font>
    <font>
      <sz val="16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12"/>
      <color rgb="FF333333"/>
      <name val="Arial"/>
      <family val="2"/>
      <charset val="186"/>
    </font>
    <font>
      <sz val="11"/>
      <color theme="1"/>
      <name val="Calibri"/>
      <family val="2"/>
      <charset val="186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DBDBDB"/>
      </patternFill>
    </fill>
    <fill>
      <patternFill patternType="solid">
        <fgColor rgb="FFEDEDED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3" fontId="0" fillId="2" borderId="6" xfId="0" applyNumberFormat="1" applyFill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0" fillId="2" borderId="5" xfId="0" applyNumberFormat="1" applyFill="1" applyBorder="1" applyAlignment="1">
      <alignment horizontal="left" vertical="center" wrapText="1"/>
    </xf>
    <xf numFmtId="3" fontId="5" fillId="0" borderId="2" xfId="0" applyNumberFormat="1" applyFont="1" applyBorder="1" applyAlignment="1">
      <alignment horizontal="left" vertical="center" wrapText="1"/>
    </xf>
    <xf numFmtId="3" fontId="0" fillId="0" borderId="4" xfId="0" applyNumberFormat="1" applyBorder="1" applyAlignment="1">
      <alignment horizontal="left" vertical="center" wrapText="1"/>
    </xf>
    <xf numFmtId="3" fontId="0" fillId="0" borderId="0" xfId="0" applyNumberFormat="1"/>
    <xf numFmtId="3" fontId="2" fillId="2" borderId="2" xfId="0" applyNumberFormat="1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1" fontId="9" fillId="0" borderId="1" xfId="0" applyNumberFormat="1" applyFon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1" fontId="9" fillId="0" borderId="2" xfId="0" applyNumberFormat="1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left" vertical="center" wrapText="1"/>
    </xf>
    <xf numFmtId="3" fontId="0" fillId="0" borderId="0" xfId="0" applyNumberFormat="1" applyAlignment="1">
      <alignment horizontal="left" indent="1"/>
    </xf>
    <xf numFmtId="1" fontId="9" fillId="3" borderId="9" xfId="0" applyNumberFormat="1" applyFont="1" applyFill="1" applyBorder="1" applyAlignment="1">
      <alignment horizontal="left" vertical="center" wrapText="1"/>
    </xf>
    <xf numFmtId="1" fontId="9" fillId="3" borderId="10" xfId="0" applyNumberFormat="1" applyFont="1" applyFill="1" applyBorder="1" applyAlignment="1">
      <alignment horizontal="left" vertical="center" wrapText="1"/>
    </xf>
    <xf numFmtId="1" fontId="9" fillId="3" borderId="11" xfId="0" applyNumberFormat="1" applyFont="1" applyFill="1" applyBorder="1" applyAlignment="1">
      <alignment horizontal="left" vertical="center" wrapText="1"/>
    </xf>
    <xf numFmtId="1" fontId="9" fillId="3" borderId="12" xfId="0" applyNumberFormat="1" applyFont="1" applyFill="1" applyBorder="1" applyAlignment="1">
      <alignment horizontal="left" vertical="center" wrapText="1"/>
    </xf>
    <xf numFmtId="1" fontId="9" fillId="3" borderId="7" xfId="0" applyNumberFormat="1" applyFont="1" applyFill="1" applyBorder="1" applyAlignment="1">
      <alignment horizontal="left" vertical="center" wrapText="1"/>
    </xf>
    <xf numFmtId="1" fontId="9" fillId="3" borderId="8" xfId="0" applyNumberFormat="1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3" fontId="1" fillId="0" borderId="0" xfId="0" applyNumberFormat="1" applyFont="1" applyAlignment="1">
      <alignment horizontal="left" indent="1"/>
    </xf>
    <xf numFmtId="3" fontId="6" fillId="0" borderId="0" xfId="0" applyNumberFormat="1" applyFont="1" applyAlignment="1">
      <alignment horizontal="left" indent="1"/>
    </xf>
    <xf numFmtId="3" fontId="8" fillId="0" borderId="0" xfId="0" applyNumberFormat="1" applyFont="1" applyAlignment="1">
      <alignment horizontal="left" inden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2" borderId="1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left" vertical="center" wrapText="1"/>
    </xf>
    <xf numFmtId="3" fontId="0" fillId="2" borderId="3" xfId="0" applyNumberFormat="1" applyFill="1" applyBorder="1" applyAlignment="1">
      <alignment horizontal="left" vertical="center" wrapText="1"/>
    </xf>
    <xf numFmtId="3" fontId="0" fillId="2" borderId="4" xfId="0" applyNumberFormat="1" applyFill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('2022'!$C$10,'2022'!$C$30,'2022'!$C$47,'2022'!$C$61,'2022'!$C$70)</c:f>
              <c:numCache>
                <c:formatCode>0</c:formatCode>
                <c:ptCount val="5"/>
                <c:pt idx="0">
                  <c:v>29698</c:v>
                </c:pt>
                <c:pt idx="1">
                  <c:v>21166</c:v>
                </c:pt>
                <c:pt idx="2">
                  <c:v>14130</c:v>
                </c:pt>
                <c:pt idx="3">
                  <c:v>9114</c:v>
                </c:pt>
                <c:pt idx="4">
                  <c:v>21460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pusmetis'!$C$10,'2022 I pusmetis'!$C$30,'2022 I pusmetis'!$C$47,'2022 I pusmetis'!$C$61,'2022 I pusmetis'!$C$70)</c:f>
              <c:numCache>
                <c:formatCode>0</c:formatCode>
                <c:ptCount val="5"/>
                <c:pt idx="0">
                  <c:v>16097</c:v>
                </c:pt>
                <c:pt idx="1">
                  <c:v>11326</c:v>
                </c:pt>
                <c:pt idx="2">
                  <c:v>7590</c:v>
                </c:pt>
                <c:pt idx="3">
                  <c:v>4923</c:v>
                </c:pt>
                <c:pt idx="4">
                  <c:v>11441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pusmetis'!$F$10,'2022 I pusmetis'!$F$30,'2022 I pusmetis'!$F$47,'2022 I pusmetis'!$F$61,'2022 I pusmetis'!$F$70)</c:f>
              <c:numCache>
                <c:formatCode>0</c:formatCode>
                <c:ptCount val="5"/>
                <c:pt idx="0">
                  <c:v>141832</c:v>
                </c:pt>
                <c:pt idx="1">
                  <c:v>104510</c:v>
                </c:pt>
                <c:pt idx="2">
                  <c:v>61655</c:v>
                </c:pt>
                <c:pt idx="3">
                  <c:v>47126</c:v>
                </c:pt>
                <c:pt idx="4">
                  <c:v>90525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3.6186701858780174E-2"/>
                  <c:y val="0.1306881082699544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pusmetis'!$D$10,'2022 I pusmetis'!$D$30,'2022 I pusmetis'!$D$47,'2022 I pusmetis'!$D$61,'2022 I pusmetis'!$D$70)</c:f>
              <c:numCache>
                <c:formatCode>0</c:formatCode>
                <c:ptCount val="5"/>
                <c:pt idx="0">
                  <c:v>284712</c:v>
                </c:pt>
                <c:pt idx="1">
                  <c:v>189812</c:v>
                </c:pt>
                <c:pt idx="2">
                  <c:v>104502</c:v>
                </c:pt>
                <c:pt idx="3">
                  <c:v>82272</c:v>
                </c:pt>
                <c:pt idx="4">
                  <c:v>235702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pusmetis'!$E$81</c:f>
              <c:numCache>
                <c:formatCode>#,##0</c:formatCode>
                <c:ptCount val="1"/>
                <c:pt idx="0">
                  <c:v>25793</c:v>
                </c:pt>
              </c:numCache>
            </c:numRef>
          </c:val>
        </c:ser>
        <c:ser>
          <c:idx val="1"/>
          <c:order val="1"/>
          <c:tx>
            <c:strRef>
              <c:f>'2022 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pusmetis'!$G$81</c:f>
              <c:numCache>
                <c:formatCode>#,##0</c:formatCode>
                <c:ptCount val="1"/>
                <c:pt idx="0">
                  <c:v>25584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965936"/>
        <c:axId val="2018973008"/>
      </c:barChart>
      <c:catAx>
        <c:axId val="20189659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8973008"/>
        <c:crosses val="autoZero"/>
        <c:auto val="1"/>
        <c:lblAlgn val="ctr"/>
        <c:lblOffset val="100"/>
        <c:noMultiLvlLbl val="0"/>
      </c:catAx>
      <c:valAx>
        <c:axId val="2018973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1896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pusmetis'!$F$81</c:f>
              <c:numCache>
                <c:formatCode>#,##0</c:formatCode>
                <c:ptCount val="1"/>
                <c:pt idx="0">
                  <c:v>445648</c:v>
                </c:pt>
              </c:numCache>
            </c:numRef>
          </c:val>
        </c:ser>
        <c:ser>
          <c:idx val="1"/>
          <c:order val="1"/>
          <c:tx>
            <c:strRef>
              <c:f>'2022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 pusmetis'!$H$81</c:f>
              <c:numCache>
                <c:formatCode>#,##0</c:formatCode>
                <c:ptCount val="1"/>
                <c:pt idx="0">
                  <c:v>451352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969200"/>
        <c:axId val="2018970288"/>
      </c:barChart>
      <c:catAx>
        <c:axId val="20189692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8970288"/>
        <c:crosses val="autoZero"/>
        <c:auto val="1"/>
        <c:lblAlgn val="ctr"/>
        <c:lblOffset val="100"/>
        <c:noMultiLvlLbl val="0"/>
      </c:catAx>
      <c:valAx>
        <c:axId val="2018970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18969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'2022 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('2022 I pusmetis'!$J$81,'2022 I pusmetis'!$K$81,'2022 I pusmetis'!$L$81,'2022 I pusmetis'!$M$81)</c:f>
              <c:numCache>
                <c:formatCode>#,##0</c:formatCode>
                <c:ptCount val="4"/>
                <c:pt idx="0">
                  <c:v>23807</c:v>
                </c:pt>
                <c:pt idx="1">
                  <c:v>22788</c:v>
                </c:pt>
                <c:pt idx="2">
                  <c:v>204</c:v>
                </c:pt>
                <c:pt idx="3">
                  <c:v>4607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pusmetis'!$H$10,'2022 I pusmetis'!$H$30,'2022 I pusmetis'!$H$47,'2022 I pusmetis'!$H$61,'2022 I pusmetis'!$H$70)</c:f>
              <c:numCache>
                <c:formatCode>0</c:formatCode>
                <c:ptCount val="5"/>
                <c:pt idx="0">
                  <c:v>142880</c:v>
                </c:pt>
                <c:pt idx="1">
                  <c:v>85302</c:v>
                </c:pt>
                <c:pt idx="2">
                  <c:v>42847</c:v>
                </c:pt>
                <c:pt idx="3">
                  <c:v>35146</c:v>
                </c:pt>
                <c:pt idx="4">
                  <c:v>145177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pusmetis'!$N$10,'2022 I pusmetis'!$N$70,'2022 I pusmetis'!$N$61,'2022 I pusmetis'!$N$47,'2022 I pusmetis'!$N$30)</c:f>
              <c:numCache>
                <c:formatCode>0</c:formatCode>
                <c:ptCount val="5"/>
                <c:pt idx="0">
                  <c:v>16096</c:v>
                </c:pt>
                <c:pt idx="1">
                  <c:v>11441</c:v>
                </c:pt>
                <c:pt idx="2">
                  <c:v>4923</c:v>
                </c:pt>
                <c:pt idx="3">
                  <c:v>7590</c:v>
                </c:pt>
                <c:pt idx="4">
                  <c:v>11326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('2022 I pusmetis'!$A$10,'2022 I pusmetis'!$A$30,'2022 I pusmetis'!$A$47,'2022 I pusmetis'!$A$61,'2022 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 pusmetis'!$P$10,'2022 I pusmetis'!$P$30,'2022 I pusmetis'!$P$47,'2022 I pusmetis'!$P$61,'2022 I pusmetis'!$P$70)</c:f>
              <c:numCache>
                <c:formatCode>0</c:formatCode>
                <c:ptCount val="5"/>
                <c:pt idx="0">
                  <c:v>4918</c:v>
                </c:pt>
                <c:pt idx="1">
                  <c:v>3193</c:v>
                </c:pt>
                <c:pt idx="2">
                  <c:v>2119</c:v>
                </c:pt>
                <c:pt idx="3">
                  <c:v>1503</c:v>
                </c:pt>
                <c:pt idx="4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pusmetis'!$C$8</c:f>
              <c:strCache>
                <c:ptCount val="1"/>
                <c:pt idx="0">
                  <c:v>Pateiktų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6F0451B8-F099-4100-B98F-A1B470B8411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F3BB62CC-4A3B-40CA-830C-CA795595C3D2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630AA998-289B-4139-8BDF-3F105B1E20C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86572ABC-83A5-4D58-A734-85B51510605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E59972AA-D562-4164-9B0E-A7256F128047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E343B84F-0B4A-40DB-B5EA-9F0F0978E28D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pusmetis'!$C$10,'2022 II pusmetis'!$C$30,'2022 II pusmetis'!$C$47,'2022 II pusmetis'!$C$61,'2022 II pusmetis'!$C$70)</c:f>
              <c:numCache>
                <c:formatCode>0</c:formatCode>
                <c:ptCount val="5"/>
                <c:pt idx="0">
                  <c:v>13601</c:v>
                </c:pt>
                <c:pt idx="1">
                  <c:v>9840</c:v>
                </c:pt>
                <c:pt idx="2">
                  <c:v>6540</c:v>
                </c:pt>
                <c:pt idx="3">
                  <c:v>4191</c:v>
                </c:pt>
                <c:pt idx="4">
                  <c:v>10019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('2022'!$F$10,'2022'!$F$30,'2022'!$F$47,'2022'!$F$61,'2022'!$F$70)</c:f>
              <c:numCache>
                <c:formatCode>0</c:formatCode>
                <c:ptCount val="5"/>
                <c:pt idx="0">
                  <c:v>263219</c:v>
                </c:pt>
                <c:pt idx="1">
                  <c:v>196251</c:v>
                </c:pt>
                <c:pt idx="2">
                  <c:v>114786</c:v>
                </c:pt>
                <c:pt idx="3">
                  <c:v>87573</c:v>
                </c:pt>
                <c:pt idx="4">
                  <c:v>170695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Gaunamų SF registrų sąskaitos pagal apskritis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5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pusmetis'!$F$10,'2022 II pusmetis'!$F$30,'2022 II pusmetis'!$F$47,'2022 II pusmetis'!$F$61,'2022 II pusmetis'!$F$70)</c:f>
              <c:numCache>
                <c:formatCode>0</c:formatCode>
                <c:ptCount val="5"/>
                <c:pt idx="0">
                  <c:v>121387</c:v>
                </c:pt>
                <c:pt idx="1">
                  <c:v>91741</c:v>
                </c:pt>
                <c:pt idx="2">
                  <c:v>53131</c:v>
                </c:pt>
                <c:pt idx="3">
                  <c:v>40447</c:v>
                </c:pt>
                <c:pt idx="4">
                  <c:v>80170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extLst/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pusmetis'!$D$10,'2022 II pusmetis'!$D$30,'2022 II pusmetis'!$D$47,'2022 II pusmetis'!$D$61,'2022 II pusmetis'!$D$70)</c:f>
              <c:numCache>
                <c:formatCode>0</c:formatCode>
                <c:ptCount val="5"/>
                <c:pt idx="0">
                  <c:v>247103</c:v>
                </c:pt>
                <c:pt idx="1">
                  <c:v>175195</c:v>
                </c:pt>
                <c:pt idx="2">
                  <c:v>95940</c:v>
                </c:pt>
                <c:pt idx="3">
                  <c:v>74988</c:v>
                </c:pt>
                <c:pt idx="4">
                  <c:v>211613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II pusmetis'!$E$9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pusmetis'!$E$81</c:f>
              <c:numCache>
                <c:formatCode>#,##0</c:formatCode>
                <c:ptCount val="1"/>
                <c:pt idx="0">
                  <c:v>22108</c:v>
                </c:pt>
              </c:numCache>
            </c:numRef>
          </c:val>
        </c:ser>
        <c:ser>
          <c:idx val="1"/>
          <c:order val="1"/>
          <c:tx>
            <c:strRef>
              <c:f>'2022 II pusmetis'!$G$9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pusmetis'!$G$81</c:f>
              <c:numCache>
                <c:formatCode>#,##0</c:formatCode>
                <c:ptCount val="1"/>
                <c:pt idx="0">
                  <c:v>22083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967024"/>
        <c:axId val="2018967568"/>
      </c:barChart>
      <c:catAx>
        <c:axId val="2018967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8967568"/>
        <c:crosses val="autoZero"/>
        <c:auto val="1"/>
        <c:lblAlgn val="ctr"/>
        <c:lblOffset val="100"/>
        <c:noMultiLvlLbl val="0"/>
      </c:catAx>
      <c:valAx>
        <c:axId val="2018967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1896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 II pusmetis'!$F$9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pusmetis'!$F$81</c:f>
              <c:numCache>
                <c:formatCode>#,##0</c:formatCode>
                <c:ptCount val="1"/>
                <c:pt idx="0">
                  <c:v>386876</c:v>
                </c:pt>
              </c:numCache>
            </c:numRef>
          </c:val>
        </c:ser>
        <c:ser>
          <c:idx val="1"/>
          <c:order val="1"/>
          <c:tx>
            <c:strRef>
              <c:f>'2022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 II pusmetis'!$H$81</c:f>
              <c:numCache>
                <c:formatCode>#,##0</c:formatCode>
                <c:ptCount val="1"/>
                <c:pt idx="0">
                  <c:v>417963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969744"/>
        <c:axId val="2018970832"/>
      </c:barChart>
      <c:catAx>
        <c:axId val="20189697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8970832"/>
        <c:crosses val="autoZero"/>
        <c:auto val="1"/>
        <c:lblAlgn val="ctr"/>
        <c:lblOffset val="100"/>
        <c:noMultiLvlLbl val="0"/>
      </c:catAx>
      <c:valAx>
        <c:axId val="201897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1896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'2022 II pusmetis'!$J$9:$M$9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('2022 II pusmetis'!$J$81,'2022 II pusmetis'!$K$81,'2022 II pusmetis'!$L$81,'2022 II pusmetis'!$M$81)</c:f>
              <c:numCache>
                <c:formatCode>#,##0</c:formatCode>
                <c:ptCount val="4"/>
                <c:pt idx="0">
                  <c:v>20105</c:v>
                </c:pt>
                <c:pt idx="1">
                  <c:v>20144</c:v>
                </c:pt>
                <c:pt idx="2">
                  <c:v>181</c:v>
                </c:pt>
                <c:pt idx="3">
                  <c:v>3771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pusmetis'!$H$10,'2022 II pusmetis'!$H$30,'2022 II pusmetis'!$H$47,'2022 II pusmetis'!$H$61,'2022 II pusmetis'!$H$70)</c:f>
              <c:numCache>
                <c:formatCode>0</c:formatCode>
                <c:ptCount val="5"/>
                <c:pt idx="0">
                  <c:v>125716</c:v>
                </c:pt>
                <c:pt idx="1">
                  <c:v>83454</c:v>
                </c:pt>
                <c:pt idx="2">
                  <c:v>42809</c:v>
                </c:pt>
                <c:pt idx="3">
                  <c:v>34541</c:v>
                </c:pt>
                <c:pt idx="4">
                  <c:v>131443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pusmetis'!$N$10,'2022 II pusmetis'!$N$70,'2022 II pusmetis'!$N$61,'2022 II pusmetis'!$N$47,'2022 II pusmetis'!$N$30)</c:f>
              <c:numCache>
                <c:formatCode>0</c:formatCode>
                <c:ptCount val="5"/>
                <c:pt idx="0">
                  <c:v>13601</c:v>
                </c:pt>
                <c:pt idx="1">
                  <c:v>10019</c:v>
                </c:pt>
                <c:pt idx="2">
                  <c:v>4191</c:v>
                </c:pt>
                <c:pt idx="3">
                  <c:v>6540</c:v>
                </c:pt>
                <c:pt idx="4">
                  <c:v>9840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 II pusmetis'!$P$8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('2022 II pusmetis'!$A$10,'2022 II pusmetis'!$A$30,'2022 II pusmetis'!$A$47,'2022 II pusmetis'!$A$61,'2022 II pusmetis'!$A$70)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 II pusmetis'!$P$10,'2022 II pusmetis'!$P$30,'2022 II pusmetis'!$P$47,'2022 II pusmetis'!$P$61,'2022 II pusmetis'!$P$70)</c:f>
              <c:numCache>
                <c:formatCode>0</c:formatCode>
                <c:ptCount val="5"/>
                <c:pt idx="0">
                  <c:v>3846</c:v>
                </c:pt>
                <c:pt idx="1">
                  <c:v>2644</c:v>
                </c:pt>
                <c:pt idx="2">
                  <c:v>1706</c:v>
                </c:pt>
                <c:pt idx="3">
                  <c:v>1203</c:v>
                </c:pt>
                <c:pt idx="4">
                  <c:v>2324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Pateiktų SF skaičius pagal apskritis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129DC84A-3456-4F43-AD1F-FD7721DB8A7E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CA932459-DECF-42FC-A96F-D508683120BC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0A7D4FEE-66EE-4DDB-8903-532EA618B671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0"/>
                  <c:y val="-5.5555555555555552E-2"/>
                </c:manualLayout>
              </c:layout>
              <c:tx>
                <c:rich>
                  <a:bodyPr/>
                  <a:lstStyle/>
                  <a:p>
                    <a:fld id="{8E1A69A3-2FA5-41EF-A9E0-77DF8665F29A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D4B0CAD5-5448-4D49-B5D8-38435711A630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F5852361-3F6A-4B62-BD60-45A97F56C7EA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>
                <c:manualLayout>
                  <c:x val="-0.23333333333333334"/>
                  <c:y val="8.3333333333333315E-2"/>
                </c:manualLayout>
              </c:layout>
              <c:tx>
                <c:rich>
                  <a:bodyPr/>
                  <a:lstStyle/>
                  <a:p>
                    <a:fld id="{9A927C2E-01A9-4A3B-B12E-E792D01B268A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872D0F4F-1281-445B-B7F8-21DCA5C0FC0D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777F7A7D-37EE-46D3-9351-810519F61FDD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('2022'!$D$10,'2022'!$D$30,'2022'!$D$47,'2022'!$D$61,'2022'!$D$70)</c:f>
              <c:numCache>
                <c:formatCode>0</c:formatCode>
                <c:ptCount val="5"/>
                <c:pt idx="0">
                  <c:v>531815</c:v>
                </c:pt>
                <c:pt idx="1">
                  <c:v>365007</c:v>
                </c:pt>
                <c:pt idx="2">
                  <c:v>200442</c:v>
                </c:pt>
                <c:pt idx="3">
                  <c:v>157260</c:v>
                </c:pt>
                <c:pt idx="4">
                  <c:v>447315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registrai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'2022'!$E$9</c:f>
              <c:strCache>
                <c:ptCount val="1"/>
                <c:pt idx="0">
                  <c:v>Gaunamų SF registrų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'2022'!$E$81</c:f>
              <c:numCache>
                <c:formatCode>#,##0</c:formatCode>
                <c:ptCount val="1"/>
                <c:pt idx="0">
                  <c:v>47901</c:v>
                </c:pt>
              </c:numCache>
            </c:numRef>
          </c:val>
        </c:ser>
        <c:ser>
          <c:idx val="1"/>
          <c:order val="1"/>
          <c:tx>
            <c:strRef>
              <c:f>'2022'!$G$9</c:f>
              <c:strCache>
                <c:ptCount val="1"/>
                <c:pt idx="0">
                  <c:v>Išrašomų SF registrų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'2022'!$G$81</c:f>
              <c:numCache>
                <c:formatCode>#,##0</c:formatCode>
                <c:ptCount val="1"/>
                <c:pt idx="0">
                  <c:v>47667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968656"/>
        <c:axId val="2018972464"/>
      </c:barChart>
      <c:catAx>
        <c:axId val="20189686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8972464"/>
        <c:crosses val="autoZero"/>
        <c:auto val="1"/>
        <c:lblAlgn val="ctr"/>
        <c:lblOffset val="100"/>
        <c:noMultiLvlLbl val="0"/>
      </c:catAx>
      <c:valAx>
        <c:axId val="201897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1896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SF registrų sąskaitos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'2022'!$F$9</c:f>
              <c:strCache>
                <c:ptCount val="1"/>
                <c:pt idx="0">
                  <c:v>Gaunamų SF registrų sąskaitos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'2022'!$F$81</c:f>
              <c:numCache>
                <c:formatCode>#,##0</c:formatCode>
                <c:ptCount val="1"/>
                <c:pt idx="0">
                  <c:v>832524</c:v>
                </c:pt>
              </c:numCache>
            </c:numRef>
          </c:val>
        </c:ser>
        <c:ser>
          <c:idx val="1"/>
          <c:order val="1"/>
          <c:tx>
            <c:strRef>
              <c:f>'2022'!$H$9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'2022'!$H$81</c:f>
              <c:numCache>
                <c:formatCode>#,##0</c:formatCode>
                <c:ptCount val="1"/>
                <c:pt idx="0">
                  <c:v>869315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8966480"/>
        <c:axId val="2018963216"/>
      </c:barChart>
      <c:catAx>
        <c:axId val="20189664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18963216"/>
        <c:crosses val="autoZero"/>
        <c:auto val="1"/>
        <c:lblAlgn val="ctr"/>
        <c:lblOffset val="100"/>
        <c:noMultiLvlLbl val="0"/>
      </c:catAx>
      <c:valAx>
        <c:axId val="2018963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t-LT"/>
          </a:p>
        </c:txPr>
        <c:crossAx val="2018966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Duomenų įvedimo būdas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197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'2022'!$J$9:$M$9</c:f>
              <c:strCache>
                <c:ptCount val="4"/>
                <c:pt idx="0">
                  <c:v>Pildymas portale</c:v>
                </c:pt>
                <c:pt idx="1">
                  <c:v>Rinkmenos įkėlimas portale</c:v>
                </c:pt>
                <c:pt idx="2">
                  <c:v>Žiniatinklio paslaugos</c:v>
                </c:pt>
                <c:pt idx="3">
                  <c:v>Mišrus</c:v>
                </c:pt>
              </c:strCache>
            </c:strRef>
          </c:cat>
          <c:val>
            <c:numRef>
              <c:f>('2022'!$J$81,'2022'!$K$81,'2022'!$L$81,'2022'!$M$81)</c:f>
              <c:numCache>
                <c:formatCode>#,##0</c:formatCode>
                <c:ptCount val="4"/>
                <c:pt idx="0">
                  <c:v>43912</c:v>
                </c:pt>
                <c:pt idx="1">
                  <c:v>42932</c:v>
                </c:pt>
                <c:pt idx="2">
                  <c:v>385</c:v>
                </c:pt>
                <c:pt idx="3">
                  <c:v>8378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0" i="0" baseline="0">
                <a:effectLst/>
              </a:rPr>
              <a:t>Išrašomų SF registrų sąskaitos pagal apskritis</a:t>
            </a:r>
            <a:endParaRPr lang="lt-LT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6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'2022'!$H$9</c:f>
              <c:strCache>
                <c:ptCount val="1"/>
                <c:pt idx="0">
                  <c:v>Išrašomų SF registrų sąskaitos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29F73540-D16A-41E4-86C3-52E7C996115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F1FF11BA-02A2-41B0-8C9D-9CA4A8865714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341E2CAE-E292-4231-87D0-B4BDFB418F46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475B5013-0EFC-4A8F-B1A0-3DD6D200D702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</a:t>
                    </a:r>
                  </a:p>
                  <a:p>
                    <a:r>
                      <a:rPr lang="lt-LT" baseline="0"/>
                      <a:t> </a:t>
                    </a:r>
                    <a:fld id="{0F3F8CEC-E04A-4C05-813C-4289B4EA75F3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163013D3-E8C8-405D-B67B-607626413935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4"/>
              <c:layout/>
              <c:tx>
                <c:rich>
                  <a:bodyPr/>
                  <a:lstStyle/>
                  <a:p>
                    <a:fld id="{CDBB1484-1D33-442E-911F-D109E2E5E7D4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</a:t>
                    </a:r>
                  </a:p>
                  <a:p>
                    <a:r>
                      <a:rPr lang="en-US" baseline="0"/>
                      <a:t> </a:t>
                    </a:r>
                    <a:fld id="{81E0C924-1DF5-4E27-AFE8-09BECB2D1429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BF8B3E37-DE35-46EF-9833-D5403F9EE25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('2022'!$H$10,'2022'!$H$30,'2022'!$H$47,'2022'!$H$61,'2022'!$H$70)</c:f>
              <c:numCache>
                <c:formatCode>0</c:formatCode>
                <c:ptCount val="5"/>
                <c:pt idx="0">
                  <c:v>268596</c:v>
                </c:pt>
                <c:pt idx="1">
                  <c:v>168756</c:v>
                </c:pt>
                <c:pt idx="2">
                  <c:v>85656</c:v>
                </c:pt>
                <c:pt idx="3">
                  <c:v>69687</c:v>
                </c:pt>
                <c:pt idx="4">
                  <c:v>276620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Priimtų registrų skaičius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t-LT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'2022'!$N$8</c:f>
              <c:strCache>
                <c:ptCount val="1"/>
                <c:pt idx="0">
                  <c:v>Priimtų registrų skaičius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dLbl>
              <c:idx val="0"/>
              <c:layout/>
              <c:tx>
                <c:rich>
                  <a:bodyPr/>
                  <a:lstStyle/>
                  <a:p>
                    <a:fld id="{E1C5F171-2B45-420A-BE12-C24D278629AD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; </a:t>
                    </a:r>
                  </a:p>
                  <a:p>
                    <a:fld id="{0B1C1735-2313-45B3-B671-5F21297A1010}" type="VALUE">
                      <a:rPr lang="en-US" baseline="0"/>
                      <a:pPr/>
                      <a:t>[VALUE]</a:t>
                    </a:fld>
                    <a:r>
                      <a:rPr lang="en-US" baseline="0"/>
                      <a:t>; </a:t>
                    </a:r>
                    <a:fld id="{51CD65F4-B949-4D1E-BD4D-A2A2397D5098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fld id="{20EEBE15-B6F8-404F-A510-8B35B5FFD26C}" type="CATEGORYNAME">
                      <a:rPr lang="lt-LT"/>
                      <a:pPr/>
                      <a:t>[CATEGORY NAME]</a:t>
                    </a:fld>
                    <a:r>
                      <a:rPr lang="lt-LT" baseline="0"/>
                      <a:t>; </a:t>
                    </a:r>
                  </a:p>
                  <a:p>
                    <a:fld id="{0C1C324A-FA51-4E7F-813B-706981A8274E}" type="VALUE">
                      <a:rPr lang="lt-LT" baseline="0"/>
                      <a:pPr/>
                      <a:t>[VALUE]</a:t>
                    </a:fld>
                    <a:r>
                      <a:rPr lang="lt-LT" baseline="0"/>
                      <a:t>; </a:t>
                    </a:r>
                    <a:fld id="{CF392C57-64C5-4016-A18D-CFAC320FECFE}" type="PERCENTAGE">
                      <a:rPr lang="lt-LT" baseline="0"/>
                      <a:pPr/>
                      <a:t>[PERCENTAGE]</a:t>
                    </a:fld>
                    <a:endParaRPr lang="lt-LT" baseline="0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t-LT"/>
              </a:p>
            </c:tx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layout/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('2022'!$N$10,'2022'!$N$70,'2022'!$N$61,'2022'!$N$47,'2022'!$N$30)</c:f>
              <c:numCache>
                <c:formatCode>0</c:formatCode>
                <c:ptCount val="5"/>
                <c:pt idx="0">
                  <c:v>29697</c:v>
                </c:pt>
                <c:pt idx="1">
                  <c:v>21460</c:v>
                </c:pt>
                <c:pt idx="2">
                  <c:v>9114</c:v>
                </c:pt>
                <c:pt idx="3">
                  <c:v>14130</c:v>
                </c:pt>
                <c:pt idx="4">
                  <c:v>21166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/>
              <a:t>Tikslintų registrų skaičius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'2022'!$P$8</c:f>
              <c:strCache>
                <c:ptCount val="1"/>
                <c:pt idx="0">
                  <c:v>Tikslintų registrų skaičius</c:v>
                </c:pt>
              </c:strCache>
            </c:strRef>
          </c:tx>
          <c:dLbls>
            <c:numFmt formatCode="0.0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</c15:spPr>
                <c15:layout/>
              </c:ext>
            </c:extLst>
          </c:dLbls>
          <c:cat>
            <c:strRef>
              <c:f>('2022'!$A$10,'2022'!$A$30,'2022'!$A$47,'2022'!$A$61,'2022'!$A$70)</c:f>
              <c:strCache>
                <c:ptCount val="5"/>
                <c:pt idx="0">
                  <c:v>Kauno AVMI</c:v>
                </c:pt>
                <c:pt idx="1">
                  <c:v>Klaipėdos AVMI</c:v>
                </c:pt>
                <c:pt idx="2">
                  <c:v>Panevėžio AVMI</c:v>
                </c:pt>
                <c:pt idx="3">
                  <c:v>Šiaulių AVMI</c:v>
                </c:pt>
                <c:pt idx="4">
                  <c:v>Vilniaus AVMI</c:v>
                </c:pt>
              </c:strCache>
            </c:strRef>
          </c:cat>
          <c:val>
            <c:numRef>
              <c:f>('2022'!$P$10,'2022'!$P$30,'2022'!$P$47,'2022'!$P$61,'2022'!$P$70)</c:f>
              <c:numCache>
                <c:formatCode>0</c:formatCode>
                <c:ptCount val="5"/>
                <c:pt idx="0">
                  <c:v>8764</c:v>
                </c:pt>
                <c:pt idx="1">
                  <c:v>5837</c:v>
                </c:pt>
                <c:pt idx="2">
                  <c:v>3825</c:v>
                </c:pt>
                <c:pt idx="3">
                  <c:v>2706</c:v>
                </c:pt>
                <c:pt idx="4">
                  <c:v>5304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t-L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83</xdr:row>
      <xdr:rowOff>0</xdr:rowOff>
    </xdr:from>
    <xdr:to>
      <xdr:col>4</xdr:col>
      <xdr:colOff>457200</xdr:colOff>
      <xdr:row>97</xdr:row>
      <xdr:rowOff>76200</xdr:rowOff>
    </xdr:to>
    <xdr:graphicFrame macro="">
      <xdr:nvGraphicFramePr>
        <xdr:cNvPr id="2" name="Diagrama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115</xdr:row>
      <xdr:rowOff>0</xdr:rowOff>
    </xdr:from>
    <xdr:to>
      <xdr:col>4</xdr:col>
      <xdr:colOff>457200</xdr:colOff>
      <xdr:row>129</xdr:row>
      <xdr:rowOff>76200</xdr:rowOff>
    </xdr:to>
    <xdr:graphicFrame macro="">
      <xdr:nvGraphicFramePr>
        <xdr:cNvPr id="3" name="Diagrama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47625</xdr:colOff>
      <xdr:row>83</xdr:row>
      <xdr:rowOff>0</xdr:rowOff>
    </xdr:from>
    <xdr:to>
      <xdr:col>9</xdr:col>
      <xdr:colOff>504825</xdr:colOff>
      <xdr:row>97</xdr:row>
      <xdr:rowOff>76200</xdr:rowOff>
    </xdr:to>
    <xdr:graphicFrame macro="">
      <xdr:nvGraphicFramePr>
        <xdr:cNvPr id="4" name="Diagrama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99</xdr:row>
      <xdr:rowOff>0</xdr:rowOff>
    </xdr:from>
    <xdr:to>
      <xdr:col>4</xdr:col>
      <xdr:colOff>457200</xdr:colOff>
      <xdr:row>113</xdr:row>
      <xdr:rowOff>76200</xdr:rowOff>
    </xdr:to>
    <xdr:graphicFrame macro="">
      <xdr:nvGraphicFramePr>
        <xdr:cNvPr id="5" name="Diagrama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47625</xdr:colOff>
      <xdr:row>99</xdr:row>
      <xdr:rowOff>0</xdr:rowOff>
    </xdr:from>
    <xdr:to>
      <xdr:col>9</xdr:col>
      <xdr:colOff>504825</xdr:colOff>
      <xdr:row>113</xdr:row>
      <xdr:rowOff>76200</xdr:rowOff>
    </xdr:to>
    <xdr:graphicFrame macro="">
      <xdr:nvGraphicFramePr>
        <xdr:cNvPr id="6" name="Diagrama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304800</xdr:colOff>
      <xdr:row>83</xdr:row>
      <xdr:rowOff>61912</xdr:rowOff>
    </xdr:from>
    <xdr:to>
      <xdr:col>17</xdr:col>
      <xdr:colOff>0</xdr:colOff>
      <xdr:row>97</xdr:row>
      <xdr:rowOff>138112</xdr:rowOff>
    </xdr:to>
    <xdr:graphicFrame macro="">
      <xdr:nvGraphicFramePr>
        <xdr:cNvPr id="7" name="Diagrama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47625</xdr:colOff>
      <xdr:row>115</xdr:row>
      <xdr:rowOff>0</xdr:rowOff>
    </xdr:from>
    <xdr:to>
      <xdr:col>9</xdr:col>
      <xdr:colOff>504825</xdr:colOff>
      <xdr:row>129</xdr:row>
      <xdr:rowOff>76200</xdr:rowOff>
    </xdr:to>
    <xdr:graphicFrame macro="">
      <xdr:nvGraphicFramePr>
        <xdr:cNvPr id="8" name="Diagrama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352425</xdr:colOff>
      <xdr:row>99</xdr:row>
      <xdr:rowOff>0</xdr:rowOff>
    </xdr:from>
    <xdr:to>
      <xdr:col>17</xdr:col>
      <xdr:colOff>47625</xdr:colOff>
      <xdr:row>113</xdr:row>
      <xdr:rowOff>76200</xdr:rowOff>
    </xdr:to>
    <xdr:graphicFrame macro="">
      <xdr:nvGraphicFramePr>
        <xdr:cNvPr id="9" name="Diagrama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352425</xdr:colOff>
      <xdr:row>115</xdr:row>
      <xdr:rowOff>0</xdr:rowOff>
    </xdr:from>
    <xdr:to>
      <xdr:col>17</xdr:col>
      <xdr:colOff>47625</xdr:colOff>
      <xdr:row>129</xdr:row>
      <xdr:rowOff>76200</xdr:rowOff>
    </xdr:to>
    <xdr:graphicFrame macro="">
      <xdr:nvGraphicFramePr>
        <xdr:cNvPr id="10" name="Diagrama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tabSelected="1" zoomScale="87" zoomScaleNormal="87" workbookViewId="0">
      <selection activeCell="S84" sqref="S84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</row>
    <row r="2" spans="1:17" ht="15.75" x14ac:dyDescent="0.25">
      <c r="A2" s="30" t="s">
        <v>95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</row>
    <row r="3" spans="1:17" ht="15.75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</row>
    <row r="4" spans="1:17" ht="15.75" x14ac:dyDescent="0.25">
      <c r="A4" s="20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6"/>
    </row>
    <row r="5" spans="1:17" ht="15.75" x14ac:dyDescent="0.25">
      <c r="A5" s="20" t="s">
        <v>29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6"/>
    </row>
    <row r="6" spans="1:17" x14ac:dyDescent="0.25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"/>
    </row>
    <row r="7" spans="1:17" x14ac:dyDescent="0.25">
      <c r="A7" s="31" t="s">
        <v>96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6"/>
    </row>
    <row r="8" spans="1:17" x14ac:dyDescent="0.25">
      <c r="A8" s="32" t="s">
        <v>2</v>
      </c>
      <c r="B8" s="32" t="s">
        <v>3</v>
      </c>
      <c r="C8" s="32" t="s">
        <v>4</v>
      </c>
      <c r="D8" s="32" t="s">
        <v>5</v>
      </c>
      <c r="E8" s="7" t="s">
        <v>6</v>
      </c>
      <c r="F8" s="9"/>
      <c r="G8" s="9"/>
      <c r="H8" s="10"/>
      <c r="I8" s="32" t="s">
        <v>7</v>
      </c>
      <c r="J8" s="34" t="s">
        <v>8</v>
      </c>
      <c r="K8" s="35"/>
      <c r="L8" s="35"/>
      <c r="M8" s="36"/>
      <c r="N8" s="32" t="s">
        <v>9</v>
      </c>
      <c r="O8" s="32" t="s">
        <v>10</v>
      </c>
      <c r="P8" s="37" t="s">
        <v>11</v>
      </c>
      <c r="Q8" s="38"/>
    </row>
    <row r="9" spans="1:17" ht="36" x14ac:dyDescent="0.25">
      <c r="A9" s="33"/>
      <c r="B9" s="33"/>
      <c r="C9" s="33"/>
      <c r="D9" s="33"/>
      <c r="E9" s="8" t="s">
        <v>12</v>
      </c>
      <c r="F9" s="8" t="s">
        <v>13</v>
      </c>
      <c r="G9" s="8" t="s">
        <v>14</v>
      </c>
      <c r="H9" s="8" t="s">
        <v>15</v>
      </c>
      <c r="I9" s="33"/>
      <c r="J9" s="8" t="s">
        <v>16</v>
      </c>
      <c r="K9" s="8" t="s">
        <v>17</v>
      </c>
      <c r="L9" s="8" t="s">
        <v>18</v>
      </c>
      <c r="M9" s="8" t="s">
        <v>19</v>
      </c>
      <c r="N9" s="33"/>
      <c r="O9" s="33"/>
      <c r="P9" s="39"/>
      <c r="Q9" s="40"/>
    </row>
    <row r="10" spans="1:17" x14ac:dyDescent="0.25">
      <c r="A10" s="27" t="s">
        <v>20</v>
      </c>
      <c r="B10" s="27" t="s">
        <v>21</v>
      </c>
      <c r="C10" s="25">
        <v>29698</v>
      </c>
      <c r="D10" s="25">
        <v>531815</v>
      </c>
      <c r="E10" s="25">
        <v>14902</v>
      </c>
      <c r="F10" s="25">
        <v>263219</v>
      </c>
      <c r="G10" s="25">
        <v>14796</v>
      </c>
      <c r="H10" s="25">
        <v>268596</v>
      </c>
      <c r="I10" s="25">
        <v>28</v>
      </c>
      <c r="J10" s="25">
        <v>13810</v>
      </c>
      <c r="K10" s="25">
        <v>12761</v>
      </c>
      <c r="L10" s="25">
        <v>123</v>
      </c>
      <c r="M10" s="25">
        <v>3032</v>
      </c>
      <c r="N10" s="25">
        <v>29697</v>
      </c>
      <c r="O10" s="25">
        <v>1</v>
      </c>
      <c r="P10" s="21">
        <v>8764</v>
      </c>
      <c r="Q10" s="22"/>
    </row>
    <row r="11" spans="1:17" x14ac:dyDescent="0.25">
      <c r="A11" s="28"/>
      <c r="B11" s="2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3"/>
      <c r="Q11" s="24"/>
    </row>
    <row r="12" spans="1:17" hidden="1" x14ac:dyDescent="0.25">
      <c r="A12" s="13"/>
      <c r="B12" s="14" t="s">
        <v>31</v>
      </c>
      <c r="C12" s="15">
        <v>803</v>
      </c>
      <c r="D12" s="15">
        <v>22335</v>
      </c>
      <c r="E12" s="15">
        <v>403</v>
      </c>
      <c r="F12" s="15">
        <v>7118</v>
      </c>
      <c r="G12" s="15">
        <v>400</v>
      </c>
      <c r="H12" s="15">
        <v>15217</v>
      </c>
      <c r="I12" s="15">
        <v>0</v>
      </c>
      <c r="J12" s="15">
        <v>351</v>
      </c>
      <c r="K12" s="15">
        <v>341</v>
      </c>
      <c r="L12" s="15">
        <v>22</v>
      </c>
      <c r="M12" s="15">
        <v>89</v>
      </c>
      <c r="N12" s="15">
        <v>803</v>
      </c>
      <c r="O12" s="15">
        <v>0</v>
      </c>
      <c r="P12" s="18">
        <v>190</v>
      </c>
      <c r="Q12" s="19"/>
    </row>
    <row r="13" spans="1:17" hidden="1" x14ac:dyDescent="0.25">
      <c r="A13" s="13"/>
      <c r="B13" s="14" t="s">
        <v>32</v>
      </c>
      <c r="C13" s="15">
        <v>1867</v>
      </c>
      <c r="D13" s="15">
        <v>29647</v>
      </c>
      <c r="E13" s="15">
        <v>941</v>
      </c>
      <c r="F13" s="15">
        <v>14992</v>
      </c>
      <c r="G13" s="15">
        <v>926</v>
      </c>
      <c r="H13" s="15">
        <v>14655</v>
      </c>
      <c r="I13" s="15">
        <v>0</v>
      </c>
      <c r="J13" s="15">
        <v>952</v>
      </c>
      <c r="K13" s="15">
        <v>789</v>
      </c>
      <c r="L13" s="15">
        <v>11</v>
      </c>
      <c r="M13" s="15">
        <v>115</v>
      </c>
      <c r="N13" s="15">
        <v>1867</v>
      </c>
      <c r="O13" s="15">
        <v>0</v>
      </c>
      <c r="P13" s="18">
        <v>521</v>
      </c>
      <c r="Q13" s="19"/>
    </row>
    <row r="14" spans="1:17" hidden="1" x14ac:dyDescent="0.25">
      <c r="A14" s="13"/>
      <c r="B14" s="14" t="s">
        <v>33</v>
      </c>
      <c r="C14" s="15">
        <v>288</v>
      </c>
      <c r="D14" s="15">
        <v>3892</v>
      </c>
      <c r="E14" s="15">
        <v>145</v>
      </c>
      <c r="F14" s="15">
        <v>3065</v>
      </c>
      <c r="G14" s="15">
        <v>143</v>
      </c>
      <c r="H14" s="15">
        <v>827</v>
      </c>
      <c r="I14" s="15">
        <v>0</v>
      </c>
      <c r="J14" s="15">
        <v>95</v>
      </c>
      <c r="K14" s="15">
        <v>168</v>
      </c>
      <c r="L14" s="15">
        <v>0</v>
      </c>
      <c r="M14" s="15">
        <v>25</v>
      </c>
      <c r="N14" s="15">
        <v>288</v>
      </c>
      <c r="O14" s="15">
        <v>0</v>
      </c>
      <c r="P14" s="18">
        <v>80</v>
      </c>
      <c r="Q14" s="19"/>
    </row>
    <row r="15" spans="1:17" hidden="1" x14ac:dyDescent="0.25">
      <c r="A15" s="13"/>
      <c r="B15" s="14" t="s">
        <v>34</v>
      </c>
      <c r="C15" s="15">
        <v>674</v>
      </c>
      <c r="D15" s="15">
        <v>12328</v>
      </c>
      <c r="E15" s="15">
        <v>337</v>
      </c>
      <c r="F15" s="15">
        <v>3893</v>
      </c>
      <c r="G15" s="15">
        <v>337</v>
      </c>
      <c r="H15" s="15">
        <v>8435</v>
      </c>
      <c r="I15" s="15">
        <v>0</v>
      </c>
      <c r="J15" s="15">
        <v>443</v>
      </c>
      <c r="K15" s="15">
        <v>213</v>
      </c>
      <c r="L15" s="15">
        <v>0</v>
      </c>
      <c r="M15" s="15">
        <v>18</v>
      </c>
      <c r="N15" s="15">
        <v>674</v>
      </c>
      <c r="O15" s="15">
        <v>0</v>
      </c>
      <c r="P15" s="18">
        <v>170</v>
      </c>
      <c r="Q15" s="19"/>
    </row>
    <row r="16" spans="1:17" hidden="1" x14ac:dyDescent="0.25">
      <c r="A16" s="13"/>
      <c r="B16" s="14" t="s">
        <v>35</v>
      </c>
      <c r="C16" s="15">
        <v>618</v>
      </c>
      <c r="D16" s="15">
        <v>15519</v>
      </c>
      <c r="E16" s="15">
        <v>310</v>
      </c>
      <c r="F16" s="15">
        <v>7082</v>
      </c>
      <c r="G16" s="15">
        <v>308</v>
      </c>
      <c r="H16" s="15">
        <v>8437</v>
      </c>
      <c r="I16" s="15">
        <v>0</v>
      </c>
      <c r="J16" s="15">
        <v>189</v>
      </c>
      <c r="K16" s="15">
        <v>323</v>
      </c>
      <c r="L16" s="15">
        <v>0</v>
      </c>
      <c r="M16" s="15">
        <v>106</v>
      </c>
      <c r="N16" s="15">
        <v>618</v>
      </c>
      <c r="O16" s="15">
        <v>0</v>
      </c>
      <c r="P16" s="18">
        <v>192</v>
      </c>
      <c r="Q16" s="19"/>
    </row>
    <row r="17" spans="1:17" ht="25.5" hidden="1" x14ac:dyDescent="0.25">
      <c r="A17" s="13"/>
      <c r="B17" s="14" t="s">
        <v>36</v>
      </c>
      <c r="C17" s="15">
        <v>922</v>
      </c>
      <c r="D17" s="15">
        <v>14458</v>
      </c>
      <c r="E17" s="15">
        <v>464</v>
      </c>
      <c r="F17" s="15">
        <v>10273</v>
      </c>
      <c r="G17" s="15">
        <v>458</v>
      </c>
      <c r="H17" s="15">
        <v>4185</v>
      </c>
      <c r="I17" s="15">
        <v>0</v>
      </c>
      <c r="J17" s="15">
        <v>360</v>
      </c>
      <c r="K17" s="15">
        <v>411</v>
      </c>
      <c r="L17" s="15">
        <v>0</v>
      </c>
      <c r="M17" s="15">
        <v>151</v>
      </c>
      <c r="N17" s="15">
        <v>922</v>
      </c>
      <c r="O17" s="15">
        <v>0</v>
      </c>
      <c r="P17" s="18">
        <v>323</v>
      </c>
      <c r="Q17" s="19"/>
    </row>
    <row r="18" spans="1:17" hidden="1" x14ac:dyDescent="0.25">
      <c r="A18" s="13"/>
      <c r="B18" s="14" t="s">
        <v>37</v>
      </c>
      <c r="C18" s="15">
        <v>1123</v>
      </c>
      <c r="D18" s="15">
        <v>11020</v>
      </c>
      <c r="E18" s="15">
        <v>563</v>
      </c>
      <c r="F18" s="15">
        <v>9597</v>
      </c>
      <c r="G18" s="15">
        <v>560</v>
      </c>
      <c r="H18" s="15">
        <v>1423</v>
      </c>
      <c r="I18" s="15">
        <v>0</v>
      </c>
      <c r="J18" s="15">
        <v>437</v>
      </c>
      <c r="K18" s="15">
        <v>633</v>
      </c>
      <c r="L18" s="15">
        <v>0</v>
      </c>
      <c r="M18" s="15">
        <v>53</v>
      </c>
      <c r="N18" s="15">
        <v>1123</v>
      </c>
      <c r="O18" s="15">
        <v>0</v>
      </c>
      <c r="P18" s="18">
        <v>449</v>
      </c>
      <c r="Q18" s="19"/>
    </row>
    <row r="19" spans="1:17" hidden="1" x14ac:dyDescent="0.25">
      <c r="A19" s="13"/>
      <c r="B19" s="14" t="s">
        <v>38</v>
      </c>
      <c r="C19" s="15">
        <v>6247</v>
      </c>
      <c r="D19" s="15">
        <v>127492</v>
      </c>
      <c r="E19" s="15">
        <v>3127</v>
      </c>
      <c r="F19" s="15">
        <v>44689</v>
      </c>
      <c r="G19" s="15">
        <v>3120</v>
      </c>
      <c r="H19" s="15">
        <v>82803</v>
      </c>
      <c r="I19" s="15">
        <v>16</v>
      </c>
      <c r="J19" s="15">
        <v>3874</v>
      </c>
      <c r="K19" s="15">
        <v>1774</v>
      </c>
      <c r="L19" s="15">
        <v>45</v>
      </c>
      <c r="M19" s="15">
        <v>570</v>
      </c>
      <c r="N19" s="15">
        <v>6247</v>
      </c>
      <c r="O19" s="15">
        <v>0</v>
      </c>
      <c r="P19" s="18">
        <v>1475</v>
      </c>
      <c r="Q19" s="19"/>
    </row>
    <row r="20" spans="1:17" hidden="1" x14ac:dyDescent="0.25">
      <c r="A20" s="13"/>
      <c r="B20" s="14" t="s">
        <v>39</v>
      </c>
      <c r="C20" s="15">
        <v>4130</v>
      </c>
      <c r="D20" s="15">
        <v>104505</v>
      </c>
      <c r="E20" s="15">
        <v>2065</v>
      </c>
      <c r="F20" s="15">
        <v>39653</v>
      </c>
      <c r="G20" s="15">
        <v>2065</v>
      </c>
      <c r="H20" s="15">
        <v>64852</v>
      </c>
      <c r="I20" s="15">
        <v>0</v>
      </c>
      <c r="J20" s="15">
        <v>2036</v>
      </c>
      <c r="K20" s="15">
        <v>1621</v>
      </c>
      <c r="L20" s="15">
        <v>20</v>
      </c>
      <c r="M20" s="15">
        <v>453</v>
      </c>
      <c r="N20" s="15">
        <v>4129</v>
      </c>
      <c r="O20" s="15">
        <v>1</v>
      </c>
      <c r="P20" s="18">
        <v>1128</v>
      </c>
      <c r="Q20" s="19"/>
    </row>
    <row r="21" spans="1:17" ht="25.5" hidden="1" x14ac:dyDescent="0.25">
      <c r="A21" s="13"/>
      <c r="B21" s="14" t="s">
        <v>40</v>
      </c>
      <c r="C21" s="15">
        <v>549</v>
      </c>
      <c r="D21" s="15">
        <v>9899</v>
      </c>
      <c r="E21" s="15">
        <v>275</v>
      </c>
      <c r="F21" s="15">
        <v>5757</v>
      </c>
      <c r="G21" s="15">
        <v>274</v>
      </c>
      <c r="H21" s="15">
        <v>4142</v>
      </c>
      <c r="I21" s="15">
        <v>0</v>
      </c>
      <c r="J21" s="15">
        <v>332</v>
      </c>
      <c r="K21" s="15">
        <v>168</v>
      </c>
      <c r="L21" s="15">
        <v>0</v>
      </c>
      <c r="M21" s="15">
        <v>49</v>
      </c>
      <c r="N21" s="15">
        <v>549</v>
      </c>
      <c r="O21" s="15">
        <v>0</v>
      </c>
      <c r="P21" s="18">
        <v>196</v>
      </c>
      <c r="Q21" s="19"/>
    </row>
    <row r="22" spans="1:17" hidden="1" x14ac:dyDescent="0.25">
      <c r="A22" s="13"/>
      <c r="B22" s="14" t="s">
        <v>41</v>
      </c>
      <c r="C22" s="15">
        <v>1885</v>
      </c>
      <c r="D22" s="15">
        <v>42852</v>
      </c>
      <c r="E22" s="15">
        <v>946</v>
      </c>
      <c r="F22" s="15">
        <v>24309</v>
      </c>
      <c r="G22" s="15">
        <v>939</v>
      </c>
      <c r="H22" s="15">
        <v>18543</v>
      </c>
      <c r="I22" s="15">
        <v>12</v>
      </c>
      <c r="J22" s="15">
        <v>413</v>
      </c>
      <c r="K22" s="15">
        <v>1088</v>
      </c>
      <c r="L22" s="15">
        <v>0</v>
      </c>
      <c r="M22" s="15">
        <v>396</v>
      </c>
      <c r="N22" s="15">
        <v>1885</v>
      </c>
      <c r="O22" s="15">
        <v>0</v>
      </c>
      <c r="P22" s="18">
        <v>770</v>
      </c>
      <c r="Q22" s="19"/>
    </row>
    <row r="23" spans="1:17" hidden="1" x14ac:dyDescent="0.25">
      <c r="A23" s="13"/>
      <c r="B23" s="14" t="s">
        <v>42</v>
      </c>
      <c r="C23" s="15">
        <v>2524</v>
      </c>
      <c r="D23" s="15">
        <v>22115</v>
      </c>
      <c r="E23" s="15">
        <v>1261</v>
      </c>
      <c r="F23" s="15">
        <v>18158</v>
      </c>
      <c r="G23" s="15">
        <v>1263</v>
      </c>
      <c r="H23" s="15">
        <v>3957</v>
      </c>
      <c r="I23" s="15">
        <v>0</v>
      </c>
      <c r="J23" s="15">
        <v>873</v>
      </c>
      <c r="K23" s="15">
        <v>1412</v>
      </c>
      <c r="L23" s="15">
        <v>0</v>
      </c>
      <c r="M23" s="15">
        <v>239</v>
      </c>
      <c r="N23" s="15">
        <v>2524</v>
      </c>
      <c r="O23" s="15">
        <v>0</v>
      </c>
      <c r="P23" s="18">
        <v>747</v>
      </c>
      <c r="Q23" s="19"/>
    </row>
    <row r="24" spans="1:17" ht="25.5" hidden="1" x14ac:dyDescent="0.25">
      <c r="A24" s="13"/>
      <c r="B24" s="14" t="s">
        <v>43</v>
      </c>
      <c r="C24" s="15">
        <v>1912</v>
      </c>
      <c r="D24" s="15">
        <v>22639</v>
      </c>
      <c r="E24" s="15">
        <v>960</v>
      </c>
      <c r="F24" s="15">
        <v>13372</v>
      </c>
      <c r="G24" s="15">
        <v>952</v>
      </c>
      <c r="H24" s="15">
        <v>9267</v>
      </c>
      <c r="I24" s="15">
        <v>0</v>
      </c>
      <c r="J24" s="15">
        <v>953</v>
      </c>
      <c r="K24" s="15">
        <v>836</v>
      </c>
      <c r="L24" s="15">
        <v>6</v>
      </c>
      <c r="M24" s="15">
        <v>117</v>
      </c>
      <c r="N24" s="15">
        <v>1912</v>
      </c>
      <c r="O24" s="15">
        <v>0</v>
      </c>
      <c r="P24" s="18">
        <v>494</v>
      </c>
      <c r="Q24" s="19"/>
    </row>
    <row r="25" spans="1:17" hidden="1" x14ac:dyDescent="0.25">
      <c r="A25" s="13"/>
      <c r="B25" s="14" t="s">
        <v>44</v>
      </c>
      <c r="C25" s="15">
        <v>1204</v>
      </c>
      <c r="D25" s="15">
        <v>13744</v>
      </c>
      <c r="E25" s="15">
        <v>601</v>
      </c>
      <c r="F25" s="15">
        <v>11229</v>
      </c>
      <c r="G25" s="15">
        <v>603</v>
      </c>
      <c r="H25" s="15">
        <v>2515</v>
      </c>
      <c r="I25" s="15">
        <v>0</v>
      </c>
      <c r="J25" s="15">
        <v>561</v>
      </c>
      <c r="K25" s="15">
        <v>581</v>
      </c>
      <c r="L25" s="15">
        <v>0</v>
      </c>
      <c r="M25" s="15">
        <v>62</v>
      </c>
      <c r="N25" s="15">
        <v>1204</v>
      </c>
      <c r="O25" s="15">
        <v>0</v>
      </c>
      <c r="P25" s="18">
        <v>352</v>
      </c>
      <c r="Q25" s="19"/>
    </row>
    <row r="26" spans="1:17" hidden="1" x14ac:dyDescent="0.25">
      <c r="A26" s="13"/>
      <c r="B26" s="14" t="s">
        <v>45</v>
      </c>
      <c r="C26" s="15">
        <v>1240</v>
      </c>
      <c r="D26" s="15">
        <v>24427</v>
      </c>
      <c r="E26" s="15">
        <v>625</v>
      </c>
      <c r="F26" s="15">
        <v>13367</v>
      </c>
      <c r="G26" s="15">
        <v>615</v>
      </c>
      <c r="H26" s="15">
        <v>11060</v>
      </c>
      <c r="I26" s="15">
        <v>0</v>
      </c>
      <c r="J26" s="15">
        <v>663</v>
      </c>
      <c r="K26" s="15">
        <v>438</v>
      </c>
      <c r="L26" s="15">
        <v>19</v>
      </c>
      <c r="M26" s="15">
        <v>120</v>
      </c>
      <c r="N26" s="15">
        <v>1240</v>
      </c>
      <c r="O26" s="15">
        <v>0</v>
      </c>
      <c r="P26" s="18">
        <v>388</v>
      </c>
      <c r="Q26" s="19"/>
    </row>
    <row r="27" spans="1:17" hidden="1" x14ac:dyDescent="0.25">
      <c r="A27" s="13"/>
      <c r="B27" s="14" t="s">
        <v>46</v>
      </c>
      <c r="C27" s="15">
        <v>1293</v>
      </c>
      <c r="D27" s="15">
        <v>20502</v>
      </c>
      <c r="E27" s="15">
        <v>654</v>
      </c>
      <c r="F27" s="15">
        <v>16108</v>
      </c>
      <c r="G27" s="15">
        <v>639</v>
      </c>
      <c r="H27" s="15">
        <v>4394</v>
      </c>
      <c r="I27" s="15">
        <v>0</v>
      </c>
      <c r="J27" s="15">
        <v>393</v>
      </c>
      <c r="K27" s="15">
        <v>721</v>
      </c>
      <c r="L27" s="15">
        <v>0</v>
      </c>
      <c r="M27" s="15">
        <v>179</v>
      </c>
      <c r="N27" s="15">
        <v>1293</v>
      </c>
      <c r="O27" s="15">
        <v>0</v>
      </c>
      <c r="P27" s="18">
        <v>454</v>
      </c>
      <c r="Q27" s="19"/>
    </row>
    <row r="28" spans="1:17" hidden="1" x14ac:dyDescent="0.25">
      <c r="A28" s="13"/>
      <c r="B28" s="14" t="s">
        <v>47</v>
      </c>
      <c r="C28" s="15">
        <v>950</v>
      </c>
      <c r="D28" s="15">
        <v>6665</v>
      </c>
      <c r="E28" s="15">
        <v>475</v>
      </c>
      <c r="F28" s="15">
        <v>5513</v>
      </c>
      <c r="G28" s="15">
        <v>475</v>
      </c>
      <c r="H28" s="15">
        <v>1152</v>
      </c>
      <c r="I28" s="15">
        <v>0</v>
      </c>
      <c r="J28" s="15">
        <v>415</v>
      </c>
      <c r="K28" s="15">
        <v>494</v>
      </c>
      <c r="L28" s="15">
        <v>0</v>
      </c>
      <c r="M28" s="15">
        <v>41</v>
      </c>
      <c r="N28" s="15">
        <v>950</v>
      </c>
      <c r="O28" s="15">
        <v>0</v>
      </c>
      <c r="P28" s="18">
        <v>262</v>
      </c>
      <c r="Q28" s="19"/>
    </row>
    <row r="29" spans="1:17" ht="25.5" hidden="1" x14ac:dyDescent="0.25">
      <c r="A29" s="13"/>
      <c r="B29" s="14" t="s">
        <v>48</v>
      </c>
      <c r="C29" s="15">
        <v>1469</v>
      </c>
      <c r="D29" s="15">
        <v>27776</v>
      </c>
      <c r="E29" s="15">
        <v>750</v>
      </c>
      <c r="F29" s="15">
        <v>15044</v>
      </c>
      <c r="G29" s="15">
        <v>719</v>
      </c>
      <c r="H29" s="15">
        <v>12732</v>
      </c>
      <c r="I29" s="15">
        <v>0</v>
      </c>
      <c r="J29" s="15">
        <v>470</v>
      </c>
      <c r="K29" s="15">
        <v>750</v>
      </c>
      <c r="L29" s="15">
        <v>0</v>
      </c>
      <c r="M29" s="15">
        <v>249</v>
      </c>
      <c r="N29" s="15">
        <v>1469</v>
      </c>
      <c r="O29" s="15">
        <v>0</v>
      </c>
      <c r="P29" s="18">
        <v>573</v>
      </c>
      <c r="Q29" s="19"/>
    </row>
    <row r="30" spans="1:17" x14ac:dyDescent="0.25">
      <c r="A30" s="27" t="s">
        <v>22</v>
      </c>
      <c r="B30" s="27" t="s">
        <v>21</v>
      </c>
      <c r="C30" s="25">
        <v>21166</v>
      </c>
      <c r="D30" s="25">
        <v>365007</v>
      </c>
      <c r="E30" s="25">
        <v>10595</v>
      </c>
      <c r="F30" s="25">
        <v>196251</v>
      </c>
      <c r="G30" s="25">
        <v>10571</v>
      </c>
      <c r="H30" s="25">
        <v>168756</v>
      </c>
      <c r="I30" s="25">
        <v>2</v>
      </c>
      <c r="J30" s="25">
        <v>7997</v>
      </c>
      <c r="K30" s="25">
        <v>11417</v>
      </c>
      <c r="L30" s="25">
        <v>50</v>
      </c>
      <c r="M30" s="25">
        <v>1704</v>
      </c>
      <c r="N30" s="25">
        <v>21166</v>
      </c>
      <c r="O30" s="25">
        <v>0</v>
      </c>
      <c r="P30" s="21">
        <v>5837</v>
      </c>
      <c r="Q30" s="22"/>
    </row>
    <row r="31" spans="1:17" x14ac:dyDescent="0.25">
      <c r="A31" s="28"/>
      <c r="B31" s="2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3"/>
      <c r="Q31" s="24"/>
    </row>
    <row r="32" spans="1:17" hidden="1" x14ac:dyDescent="0.25">
      <c r="A32" s="13"/>
      <c r="B32" s="14" t="s">
        <v>49</v>
      </c>
      <c r="C32" s="15">
        <v>1161</v>
      </c>
      <c r="D32" s="15">
        <v>14536</v>
      </c>
      <c r="E32" s="15">
        <v>580</v>
      </c>
      <c r="F32" s="15">
        <v>10689</v>
      </c>
      <c r="G32" s="15">
        <v>581</v>
      </c>
      <c r="H32" s="15">
        <v>3847</v>
      </c>
      <c r="I32" s="15">
        <v>0</v>
      </c>
      <c r="J32" s="15">
        <v>307</v>
      </c>
      <c r="K32" s="15">
        <v>789</v>
      </c>
      <c r="L32" s="15">
        <v>0</v>
      </c>
      <c r="M32" s="15">
        <v>65</v>
      </c>
      <c r="N32" s="15">
        <v>1161</v>
      </c>
      <c r="O32" s="15">
        <v>0</v>
      </c>
      <c r="P32" s="18">
        <v>297</v>
      </c>
      <c r="Q32" s="19"/>
    </row>
    <row r="33" spans="1:17" ht="25.5" hidden="1" x14ac:dyDescent="0.25">
      <c r="A33" s="13"/>
      <c r="B33" s="14" t="s">
        <v>50</v>
      </c>
      <c r="C33" s="15">
        <v>1992</v>
      </c>
      <c r="D33" s="15">
        <v>43249</v>
      </c>
      <c r="E33" s="15">
        <v>993</v>
      </c>
      <c r="F33" s="15">
        <v>14189</v>
      </c>
      <c r="G33" s="15">
        <v>999</v>
      </c>
      <c r="H33" s="15">
        <v>29060</v>
      </c>
      <c r="I33" s="15">
        <v>0</v>
      </c>
      <c r="J33" s="15">
        <v>1266</v>
      </c>
      <c r="K33" s="15">
        <v>563</v>
      </c>
      <c r="L33" s="15">
        <v>0</v>
      </c>
      <c r="M33" s="15">
        <v>163</v>
      </c>
      <c r="N33" s="15">
        <v>1992</v>
      </c>
      <c r="O33" s="15">
        <v>0</v>
      </c>
      <c r="P33" s="18">
        <v>478</v>
      </c>
      <c r="Q33" s="19"/>
    </row>
    <row r="34" spans="1:17" hidden="1" x14ac:dyDescent="0.25">
      <c r="A34" s="13"/>
      <c r="B34" s="14" t="s">
        <v>51</v>
      </c>
      <c r="C34" s="15">
        <v>2390</v>
      </c>
      <c r="D34" s="15">
        <v>58819</v>
      </c>
      <c r="E34" s="15">
        <v>1198</v>
      </c>
      <c r="F34" s="15">
        <v>23144</v>
      </c>
      <c r="G34" s="15">
        <v>1192</v>
      </c>
      <c r="H34" s="15">
        <v>35675</v>
      </c>
      <c r="I34" s="15">
        <v>0</v>
      </c>
      <c r="J34" s="15">
        <v>1060</v>
      </c>
      <c r="K34" s="15">
        <v>1118</v>
      </c>
      <c r="L34" s="15">
        <v>20</v>
      </c>
      <c r="M34" s="15">
        <v>192</v>
      </c>
      <c r="N34" s="15">
        <v>2390</v>
      </c>
      <c r="O34" s="15">
        <v>0</v>
      </c>
      <c r="P34" s="18">
        <v>651</v>
      </c>
      <c r="Q34" s="19"/>
    </row>
    <row r="35" spans="1:17" hidden="1" x14ac:dyDescent="0.25">
      <c r="A35" s="13"/>
      <c r="B35" s="14" t="s">
        <v>52</v>
      </c>
      <c r="C35" s="15">
        <v>1113</v>
      </c>
      <c r="D35" s="15">
        <v>24829</v>
      </c>
      <c r="E35" s="15">
        <v>560</v>
      </c>
      <c r="F35" s="15">
        <v>13909</v>
      </c>
      <c r="G35" s="15">
        <v>553</v>
      </c>
      <c r="H35" s="15">
        <v>10920</v>
      </c>
      <c r="I35" s="15">
        <v>0</v>
      </c>
      <c r="J35" s="15">
        <v>418</v>
      </c>
      <c r="K35" s="15">
        <v>570</v>
      </c>
      <c r="L35" s="15">
        <v>0</v>
      </c>
      <c r="M35" s="15">
        <v>125</v>
      </c>
      <c r="N35" s="15">
        <v>1113</v>
      </c>
      <c r="O35" s="15">
        <v>0</v>
      </c>
      <c r="P35" s="18">
        <v>421</v>
      </c>
      <c r="Q35" s="19"/>
    </row>
    <row r="36" spans="1:17" hidden="1" x14ac:dyDescent="0.25">
      <c r="A36" s="13"/>
      <c r="B36" s="14" t="s">
        <v>53</v>
      </c>
      <c r="C36" s="15">
        <v>1274</v>
      </c>
      <c r="D36" s="15">
        <v>17752</v>
      </c>
      <c r="E36" s="15">
        <v>642</v>
      </c>
      <c r="F36" s="15">
        <v>10810</v>
      </c>
      <c r="G36" s="15">
        <v>632</v>
      </c>
      <c r="H36" s="15">
        <v>6942</v>
      </c>
      <c r="I36" s="15">
        <v>1</v>
      </c>
      <c r="J36" s="15">
        <v>841</v>
      </c>
      <c r="K36" s="15">
        <v>310</v>
      </c>
      <c r="L36" s="15">
        <v>0</v>
      </c>
      <c r="M36" s="15">
        <v>124</v>
      </c>
      <c r="N36" s="15">
        <v>1274</v>
      </c>
      <c r="O36" s="15">
        <v>0</v>
      </c>
      <c r="P36" s="18">
        <v>403</v>
      </c>
      <c r="Q36" s="19"/>
    </row>
    <row r="37" spans="1:17" hidden="1" x14ac:dyDescent="0.25">
      <c r="A37" s="13"/>
      <c r="B37" s="14" t="s">
        <v>54</v>
      </c>
      <c r="C37" s="15">
        <v>453</v>
      </c>
      <c r="D37" s="15">
        <v>4174</v>
      </c>
      <c r="E37" s="15">
        <v>226</v>
      </c>
      <c r="F37" s="15">
        <v>2399</v>
      </c>
      <c r="G37" s="15">
        <v>227</v>
      </c>
      <c r="H37" s="15">
        <v>1775</v>
      </c>
      <c r="I37" s="15">
        <v>0</v>
      </c>
      <c r="J37" s="15">
        <v>267</v>
      </c>
      <c r="K37" s="15">
        <v>155</v>
      </c>
      <c r="L37" s="15">
        <v>0</v>
      </c>
      <c r="M37" s="15">
        <v>31</v>
      </c>
      <c r="N37" s="15">
        <v>453</v>
      </c>
      <c r="O37" s="15">
        <v>0</v>
      </c>
      <c r="P37" s="18">
        <v>106</v>
      </c>
      <c r="Q37" s="19"/>
    </row>
    <row r="38" spans="1:17" hidden="1" x14ac:dyDescent="0.25">
      <c r="A38" s="13"/>
      <c r="B38" s="14" t="s">
        <v>55</v>
      </c>
      <c r="C38" s="15">
        <v>666</v>
      </c>
      <c r="D38" s="15">
        <v>7355</v>
      </c>
      <c r="E38" s="15">
        <v>334</v>
      </c>
      <c r="F38" s="15">
        <v>6120</v>
      </c>
      <c r="G38" s="15">
        <v>332</v>
      </c>
      <c r="H38" s="15">
        <v>1235</v>
      </c>
      <c r="I38" s="15">
        <v>0</v>
      </c>
      <c r="J38" s="15">
        <v>47</v>
      </c>
      <c r="K38" s="15">
        <v>574</v>
      </c>
      <c r="L38" s="15">
        <v>0</v>
      </c>
      <c r="M38" s="15">
        <v>45</v>
      </c>
      <c r="N38" s="15">
        <v>666</v>
      </c>
      <c r="O38" s="15">
        <v>0</v>
      </c>
      <c r="P38" s="18">
        <v>152</v>
      </c>
      <c r="Q38" s="19"/>
    </row>
    <row r="39" spans="1:17" ht="25.5" hidden="1" x14ac:dyDescent="0.25">
      <c r="A39" s="13"/>
      <c r="B39" s="14" t="s">
        <v>56</v>
      </c>
      <c r="C39" s="15">
        <v>510</v>
      </c>
      <c r="D39" s="15">
        <v>14399</v>
      </c>
      <c r="E39" s="15">
        <v>249</v>
      </c>
      <c r="F39" s="15">
        <v>5072</v>
      </c>
      <c r="G39" s="15">
        <v>261</v>
      </c>
      <c r="H39" s="15">
        <v>9327</v>
      </c>
      <c r="I39" s="15">
        <v>1</v>
      </c>
      <c r="J39" s="15">
        <v>355</v>
      </c>
      <c r="K39" s="15">
        <v>114</v>
      </c>
      <c r="L39" s="15">
        <v>0</v>
      </c>
      <c r="M39" s="15">
        <v>42</v>
      </c>
      <c r="N39" s="15">
        <v>510</v>
      </c>
      <c r="O39" s="15">
        <v>0</v>
      </c>
      <c r="P39" s="18">
        <v>96</v>
      </c>
      <c r="Q39" s="19"/>
    </row>
    <row r="40" spans="1:17" hidden="1" x14ac:dyDescent="0.25">
      <c r="A40" s="13"/>
      <c r="B40" s="14" t="s">
        <v>57</v>
      </c>
      <c r="C40" s="15">
        <v>1763</v>
      </c>
      <c r="D40" s="15">
        <v>35909</v>
      </c>
      <c r="E40" s="15">
        <v>885</v>
      </c>
      <c r="F40" s="15">
        <v>20063</v>
      </c>
      <c r="G40" s="15">
        <v>878</v>
      </c>
      <c r="H40" s="15">
        <v>15846</v>
      </c>
      <c r="I40" s="15">
        <v>0</v>
      </c>
      <c r="J40" s="15">
        <v>579</v>
      </c>
      <c r="K40" s="15">
        <v>966</v>
      </c>
      <c r="L40" s="15">
        <v>11</v>
      </c>
      <c r="M40" s="15">
        <v>207</v>
      </c>
      <c r="N40" s="15">
        <v>1763</v>
      </c>
      <c r="O40" s="15">
        <v>0</v>
      </c>
      <c r="P40" s="18">
        <v>633</v>
      </c>
      <c r="Q40" s="19"/>
    </row>
    <row r="41" spans="1:17" hidden="1" x14ac:dyDescent="0.25">
      <c r="A41" s="13"/>
      <c r="B41" s="14" t="s">
        <v>58</v>
      </c>
      <c r="C41" s="15">
        <v>228</v>
      </c>
      <c r="D41" s="15">
        <v>2259</v>
      </c>
      <c r="E41" s="15">
        <v>114</v>
      </c>
      <c r="F41" s="15">
        <v>1591</v>
      </c>
      <c r="G41" s="15">
        <v>114</v>
      </c>
      <c r="H41" s="15">
        <v>668</v>
      </c>
      <c r="I41" s="15">
        <v>0</v>
      </c>
      <c r="J41" s="15">
        <v>102</v>
      </c>
      <c r="K41" s="15">
        <v>100</v>
      </c>
      <c r="L41" s="15">
        <v>0</v>
      </c>
      <c r="M41" s="15">
        <v>26</v>
      </c>
      <c r="N41" s="15">
        <v>228</v>
      </c>
      <c r="O41" s="15">
        <v>0</v>
      </c>
      <c r="P41" s="18">
        <v>65</v>
      </c>
      <c r="Q41" s="19"/>
    </row>
    <row r="42" spans="1:17" hidden="1" x14ac:dyDescent="0.25">
      <c r="A42" s="13"/>
      <c r="B42" s="14" t="s">
        <v>59</v>
      </c>
      <c r="C42" s="15">
        <v>2508</v>
      </c>
      <c r="D42" s="15">
        <v>32952</v>
      </c>
      <c r="E42" s="15">
        <v>1254</v>
      </c>
      <c r="F42" s="15">
        <v>23602</v>
      </c>
      <c r="G42" s="15">
        <v>1254</v>
      </c>
      <c r="H42" s="15">
        <v>9350</v>
      </c>
      <c r="I42" s="15">
        <v>0</v>
      </c>
      <c r="J42" s="15">
        <v>743</v>
      </c>
      <c r="K42" s="15">
        <v>1579</v>
      </c>
      <c r="L42" s="15">
        <v>19</v>
      </c>
      <c r="M42" s="15">
        <v>167</v>
      </c>
      <c r="N42" s="15">
        <v>2508</v>
      </c>
      <c r="O42" s="15">
        <v>0</v>
      </c>
      <c r="P42" s="18">
        <v>607</v>
      </c>
      <c r="Q42" s="19"/>
    </row>
    <row r="43" spans="1:17" hidden="1" x14ac:dyDescent="0.25">
      <c r="A43" s="13"/>
      <c r="B43" s="14" t="s">
        <v>60</v>
      </c>
      <c r="C43" s="15">
        <v>1811</v>
      </c>
      <c r="D43" s="15">
        <v>25198</v>
      </c>
      <c r="E43" s="15">
        <v>908</v>
      </c>
      <c r="F43" s="15">
        <v>18365</v>
      </c>
      <c r="G43" s="15">
        <v>903</v>
      </c>
      <c r="H43" s="15">
        <v>6833</v>
      </c>
      <c r="I43" s="15">
        <v>0</v>
      </c>
      <c r="J43" s="15">
        <v>419</v>
      </c>
      <c r="K43" s="15">
        <v>1253</v>
      </c>
      <c r="L43" s="15">
        <v>0</v>
      </c>
      <c r="M43" s="15">
        <v>139</v>
      </c>
      <c r="N43" s="15">
        <v>1811</v>
      </c>
      <c r="O43" s="15">
        <v>0</v>
      </c>
      <c r="P43" s="18">
        <v>554</v>
      </c>
      <c r="Q43" s="19"/>
    </row>
    <row r="44" spans="1:17" hidden="1" x14ac:dyDescent="0.25">
      <c r="A44" s="13"/>
      <c r="B44" s="14" t="s">
        <v>61</v>
      </c>
      <c r="C44" s="15">
        <v>1508</v>
      </c>
      <c r="D44" s="15">
        <v>21814</v>
      </c>
      <c r="E44" s="15">
        <v>755</v>
      </c>
      <c r="F44" s="15">
        <v>13869</v>
      </c>
      <c r="G44" s="15">
        <v>753</v>
      </c>
      <c r="H44" s="15">
        <v>7945</v>
      </c>
      <c r="I44" s="15">
        <v>0</v>
      </c>
      <c r="J44" s="15">
        <v>483</v>
      </c>
      <c r="K44" s="15">
        <v>913</v>
      </c>
      <c r="L44" s="15">
        <v>0</v>
      </c>
      <c r="M44" s="15">
        <v>112</v>
      </c>
      <c r="N44" s="15">
        <v>1508</v>
      </c>
      <c r="O44" s="15">
        <v>0</v>
      </c>
      <c r="P44" s="18">
        <v>313</v>
      </c>
      <c r="Q44" s="19"/>
    </row>
    <row r="45" spans="1:17" hidden="1" x14ac:dyDescent="0.25">
      <c r="A45" s="13"/>
      <c r="B45" s="14" t="s">
        <v>62</v>
      </c>
      <c r="C45" s="15">
        <v>2268</v>
      </c>
      <c r="D45" s="15">
        <v>34824</v>
      </c>
      <c r="E45" s="15">
        <v>1135</v>
      </c>
      <c r="F45" s="15">
        <v>16740</v>
      </c>
      <c r="G45" s="15">
        <v>1133</v>
      </c>
      <c r="H45" s="15">
        <v>18084</v>
      </c>
      <c r="I45" s="15">
        <v>0</v>
      </c>
      <c r="J45" s="15">
        <v>597</v>
      </c>
      <c r="K45" s="15">
        <v>1518</v>
      </c>
      <c r="L45" s="15">
        <v>0</v>
      </c>
      <c r="M45" s="15">
        <v>153</v>
      </c>
      <c r="N45" s="15">
        <v>2268</v>
      </c>
      <c r="O45" s="15">
        <v>0</v>
      </c>
      <c r="P45" s="18">
        <v>736</v>
      </c>
      <c r="Q45" s="19"/>
    </row>
    <row r="46" spans="1:17" hidden="1" x14ac:dyDescent="0.25">
      <c r="A46" s="13"/>
      <c r="B46" s="14" t="s">
        <v>63</v>
      </c>
      <c r="C46" s="15">
        <v>1521</v>
      </c>
      <c r="D46" s="15">
        <v>26938</v>
      </c>
      <c r="E46" s="15">
        <v>762</v>
      </c>
      <c r="F46" s="15">
        <v>15689</v>
      </c>
      <c r="G46" s="15">
        <v>759</v>
      </c>
      <c r="H46" s="15">
        <v>11249</v>
      </c>
      <c r="I46" s="15">
        <v>0</v>
      </c>
      <c r="J46" s="15">
        <v>513</v>
      </c>
      <c r="K46" s="15">
        <v>895</v>
      </c>
      <c r="L46" s="15">
        <v>0</v>
      </c>
      <c r="M46" s="15">
        <v>113</v>
      </c>
      <c r="N46" s="15">
        <v>1521</v>
      </c>
      <c r="O46" s="15">
        <v>0</v>
      </c>
      <c r="P46" s="18">
        <v>325</v>
      </c>
      <c r="Q46" s="19"/>
    </row>
    <row r="47" spans="1:17" x14ac:dyDescent="0.25">
      <c r="A47" s="27" t="s">
        <v>23</v>
      </c>
      <c r="B47" s="27" t="s">
        <v>21</v>
      </c>
      <c r="C47" s="25">
        <v>14130</v>
      </c>
      <c r="D47" s="25">
        <v>200442</v>
      </c>
      <c r="E47" s="25">
        <v>7096</v>
      </c>
      <c r="F47" s="25">
        <v>114786</v>
      </c>
      <c r="G47" s="25">
        <v>7034</v>
      </c>
      <c r="H47" s="25">
        <v>85656</v>
      </c>
      <c r="I47" s="25">
        <v>1</v>
      </c>
      <c r="J47" s="25">
        <v>5927</v>
      </c>
      <c r="K47" s="25">
        <v>7024</v>
      </c>
      <c r="L47" s="25">
        <v>39</v>
      </c>
      <c r="M47" s="25">
        <v>1141</v>
      </c>
      <c r="N47" s="25">
        <v>14130</v>
      </c>
      <c r="O47" s="25">
        <v>0</v>
      </c>
      <c r="P47" s="21">
        <v>3825</v>
      </c>
      <c r="Q47" s="22"/>
    </row>
    <row r="48" spans="1:17" x14ac:dyDescent="0.25">
      <c r="A48" s="28"/>
      <c r="B48" s="28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3"/>
      <c r="Q48" s="24"/>
    </row>
    <row r="49" spans="1:17" hidden="1" x14ac:dyDescent="0.25">
      <c r="A49" s="13"/>
      <c r="B49" s="14" t="s">
        <v>64</v>
      </c>
      <c r="C49" s="15">
        <v>1926</v>
      </c>
      <c r="D49" s="15">
        <v>22103</v>
      </c>
      <c r="E49" s="15">
        <v>963</v>
      </c>
      <c r="F49" s="15">
        <v>16817</v>
      </c>
      <c r="G49" s="15">
        <v>963</v>
      </c>
      <c r="H49" s="15">
        <v>5286</v>
      </c>
      <c r="I49" s="15">
        <v>0</v>
      </c>
      <c r="J49" s="15">
        <v>712</v>
      </c>
      <c r="K49" s="15">
        <v>1141</v>
      </c>
      <c r="L49" s="15">
        <v>0</v>
      </c>
      <c r="M49" s="15">
        <v>73</v>
      </c>
      <c r="N49" s="15">
        <v>1926</v>
      </c>
      <c r="O49" s="15">
        <v>0</v>
      </c>
      <c r="P49" s="18">
        <v>495</v>
      </c>
      <c r="Q49" s="19"/>
    </row>
    <row r="50" spans="1:17" hidden="1" x14ac:dyDescent="0.25">
      <c r="A50" s="13"/>
      <c r="B50" s="14" t="s">
        <v>65</v>
      </c>
      <c r="C50" s="15">
        <v>2179</v>
      </c>
      <c r="D50" s="15">
        <v>30621</v>
      </c>
      <c r="E50" s="15">
        <v>1096</v>
      </c>
      <c r="F50" s="15">
        <v>18433</v>
      </c>
      <c r="G50" s="15">
        <v>1083</v>
      </c>
      <c r="H50" s="15">
        <v>12188</v>
      </c>
      <c r="I50" s="15">
        <v>0</v>
      </c>
      <c r="J50" s="15">
        <v>808</v>
      </c>
      <c r="K50" s="15">
        <v>1121</v>
      </c>
      <c r="L50" s="15">
        <v>0</v>
      </c>
      <c r="M50" s="15">
        <v>250</v>
      </c>
      <c r="N50" s="15">
        <v>2179</v>
      </c>
      <c r="O50" s="15">
        <v>0</v>
      </c>
      <c r="P50" s="18">
        <v>709</v>
      </c>
      <c r="Q50" s="19"/>
    </row>
    <row r="51" spans="1:17" hidden="1" x14ac:dyDescent="0.25">
      <c r="A51" s="13"/>
      <c r="B51" s="14" t="s">
        <v>66</v>
      </c>
      <c r="C51" s="15">
        <v>753</v>
      </c>
      <c r="D51" s="15">
        <v>14083</v>
      </c>
      <c r="E51" s="15">
        <v>375</v>
      </c>
      <c r="F51" s="15">
        <v>5975</v>
      </c>
      <c r="G51" s="15">
        <v>378</v>
      </c>
      <c r="H51" s="15">
        <v>8108</v>
      </c>
      <c r="I51" s="15">
        <v>0</v>
      </c>
      <c r="J51" s="15">
        <v>319</v>
      </c>
      <c r="K51" s="15">
        <v>314</v>
      </c>
      <c r="L51" s="15">
        <v>12</v>
      </c>
      <c r="M51" s="15">
        <v>108</v>
      </c>
      <c r="N51" s="15">
        <v>753</v>
      </c>
      <c r="O51" s="15">
        <v>0</v>
      </c>
      <c r="P51" s="18">
        <v>216</v>
      </c>
      <c r="Q51" s="19"/>
    </row>
    <row r="52" spans="1:17" hidden="1" x14ac:dyDescent="0.25">
      <c r="A52" s="13"/>
      <c r="B52" s="14" t="s">
        <v>67</v>
      </c>
      <c r="C52" s="15">
        <v>683</v>
      </c>
      <c r="D52" s="15">
        <v>10305</v>
      </c>
      <c r="E52" s="15">
        <v>348</v>
      </c>
      <c r="F52" s="15">
        <v>8400</v>
      </c>
      <c r="G52" s="15">
        <v>335</v>
      </c>
      <c r="H52" s="15">
        <v>1905</v>
      </c>
      <c r="I52" s="15">
        <v>0</v>
      </c>
      <c r="J52" s="15">
        <v>120</v>
      </c>
      <c r="K52" s="15">
        <v>454</v>
      </c>
      <c r="L52" s="15">
        <v>0</v>
      </c>
      <c r="M52" s="15">
        <v>109</v>
      </c>
      <c r="N52" s="15">
        <v>683</v>
      </c>
      <c r="O52" s="15">
        <v>0</v>
      </c>
      <c r="P52" s="18">
        <v>230</v>
      </c>
      <c r="Q52" s="19"/>
    </row>
    <row r="53" spans="1:17" hidden="1" x14ac:dyDescent="0.25">
      <c r="A53" s="13"/>
      <c r="B53" s="14" t="s">
        <v>68</v>
      </c>
      <c r="C53" s="15">
        <v>744</v>
      </c>
      <c r="D53" s="15">
        <v>7170</v>
      </c>
      <c r="E53" s="15">
        <v>375</v>
      </c>
      <c r="F53" s="15">
        <v>5258</v>
      </c>
      <c r="G53" s="15">
        <v>369</v>
      </c>
      <c r="H53" s="15">
        <v>1912</v>
      </c>
      <c r="I53" s="15">
        <v>0</v>
      </c>
      <c r="J53" s="15">
        <v>359</v>
      </c>
      <c r="K53" s="15">
        <v>336</v>
      </c>
      <c r="L53" s="15">
        <v>0</v>
      </c>
      <c r="M53" s="15">
        <v>49</v>
      </c>
      <c r="N53" s="15">
        <v>744</v>
      </c>
      <c r="O53" s="15">
        <v>0</v>
      </c>
      <c r="P53" s="18">
        <v>284</v>
      </c>
      <c r="Q53" s="19"/>
    </row>
    <row r="54" spans="1:17" ht="25.5" hidden="1" x14ac:dyDescent="0.25">
      <c r="A54" s="13"/>
      <c r="B54" s="14" t="s">
        <v>69</v>
      </c>
      <c r="C54" s="15">
        <v>1370</v>
      </c>
      <c r="D54" s="15">
        <v>22874</v>
      </c>
      <c r="E54" s="15">
        <v>684</v>
      </c>
      <c r="F54" s="15">
        <v>9978</v>
      </c>
      <c r="G54" s="15">
        <v>686</v>
      </c>
      <c r="H54" s="15">
        <v>12896</v>
      </c>
      <c r="I54" s="15">
        <v>0</v>
      </c>
      <c r="J54" s="15">
        <v>768</v>
      </c>
      <c r="K54" s="15">
        <v>509</v>
      </c>
      <c r="L54" s="15">
        <v>4</v>
      </c>
      <c r="M54" s="15">
        <v>89</v>
      </c>
      <c r="N54" s="15">
        <v>1370</v>
      </c>
      <c r="O54" s="15">
        <v>0</v>
      </c>
      <c r="P54" s="18">
        <v>242</v>
      </c>
      <c r="Q54" s="19"/>
    </row>
    <row r="55" spans="1:17" hidden="1" x14ac:dyDescent="0.25">
      <c r="A55" s="13"/>
      <c r="B55" s="14" t="s">
        <v>70</v>
      </c>
      <c r="C55" s="15">
        <v>1399</v>
      </c>
      <c r="D55" s="15">
        <v>20239</v>
      </c>
      <c r="E55" s="15">
        <v>701</v>
      </c>
      <c r="F55" s="15">
        <v>11196</v>
      </c>
      <c r="G55" s="15">
        <v>698</v>
      </c>
      <c r="H55" s="15">
        <v>9043</v>
      </c>
      <c r="I55" s="15">
        <v>0</v>
      </c>
      <c r="J55" s="15">
        <v>643</v>
      </c>
      <c r="K55" s="15">
        <v>670</v>
      </c>
      <c r="L55" s="15">
        <v>11</v>
      </c>
      <c r="M55" s="15">
        <v>75</v>
      </c>
      <c r="N55" s="15">
        <v>1399</v>
      </c>
      <c r="O55" s="15">
        <v>0</v>
      </c>
      <c r="P55" s="18">
        <v>312</v>
      </c>
      <c r="Q55" s="19"/>
    </row>
    <row r="56" spans="1:17" hidden="1" x14ac:dyDescent="0.25">
      <c r="A56" s="13"/>
      <c r="B56" s="14" t="s">
        <v>71</v>
      </c>
      <c r="C56" s="15">
        <v>1179</v>
      </c>
      <c r="D56" s="15">
        <v>23165</v>
      </c>
      <c r="E56" s="15">
        <v>591</v>
      </c>
      <c r="F56" s="15">
        <v>11516</v>
      </c>
      <c r="G56" s="15">
        <v>588</v>
      </c>
      <c r="H56" s="15">
        <v>11649</v>
      </c>
      <c r="I56" s="15">
        <v>0</v>
      </c>
      <c r="J56" s="15">
        <v>436</v>
      </c>
      <c r="K56" s="15">
        <v>608</v>
      </c>
      <c r="L56" s="15">
        <v>11</v>
      </c>
      <c r="M56" s="15">
        <v>124</v>
      </c>
      <c r="N56" s="15">
        <v>1179</v>
      </c>
      <c r="O56" s="15">
        <v>0</v>
      </c>
      <c r="P56" s="18">
        <v>351</v>
      </c>
      <c r="Q56" s="19"/>
    </row>
    <row r="57" spans="1:17" hidden="1" x14ac:dyDescent="0.25">
      <c r="A57" s="13"/>
      <c r="B57" s="14" t="s">
        <v>72</v>
      </c>
      <c r="C57" s="15">
        <v>1466</v>
      </c>
      <c r="D57" s="15">
        <v>15852</v>
      </c>
      <c r="E57" s="15">
        <v>739</v>
      </c>
      <c r="F57" s="15">
        <v>9800</v>
      </c>
      <c r="G57" s="15">
        <v>727</v>
      </c>
      <c r="H57" s="15">
        <v>6052</v>
      </c>
      <c r="I57" s="15">
        <v>0</v>
      </c>
      <c r="J57" s="15">
        <v>661</v>
      </c>
      <c r="K57" s="15">
        <v>670</v>
      </c>
      <c r="L57" s="15">
        <v>0</v>
      </c>
      <c r="M57" s="15">
        <v>135</v>
      </c>
      <c r="N57" s="15">
        <v>1466</v>
      </c>
      <c r="O57" s="15">
        <v>0</v>
      </c>
      <c r="P57" s="18">
        <v>406</v>
      </c>
      <c r="Q57" s="19"/>
    </row>
    <row r="58" spans="1:17" hidden="1" x14ac:dyDescent="0.25">
      <c r="A58" s="13"/>
      <c r="B58" s="14" t="s">
        <v>73</v>
      </c>
      <c r="C58" s="15">
        <v>1535</v>
      </c>
      <c r="D58" s="15">
        <v>23237</v>
      </c>
      <c r="E58" s="15">
        <v>771</v>
      </c>
      <c r="F58" s="15">
        <v>10347</v>
      </c>
      <c r="G58" s="15">
        <v>764</v>
      </c>
      <c r="H58" s="15">
        <v>12890</v>
      </c>
      <c r="I58" s="15">
        <v>1</v>
      </c>
      <c r="J58" s="15">
        <v>622</v>
      </c>
      <c r="K58" s="15">
        <v>842</v>
      </c>
      <c r="L58" s="15">
        <v>1</v>
      </c>
      <c r="M58" s="15">
        <v>71</v>
      </c>
      <c r="N58" s="15">
        <v>1535</v>
      </c>
      <c r="O58" s="15">
        <v>0</v>
      </c>
      <c r="P58" s="18">
        <v>356</v>
      </c>
      <c r="Q58" s="19"/>
    </row>
    <row r="59" spans="1:17" hidden="1" x14ac:dyDescent="0.25">
      <c r="A59" s="13"/>
      <c r="B59" s="14" t="s">
        <v>74</v>
      </c>
      <c r="C59" s="15">
        <v>241</v>
      </c>
      <c r="D59" s="15">
        <v>6276</v>
      </c>
      <c r="E59" s="15">
        <v>121</v>
      </c>
      <c r="F59" s="15">
        <v>3106</v>
      </c>
      <c r="G59" s="15">
        <v>120</v>
      </c>
      <c r="H59" s="15">
        <v>3170</v>
      </c>
      <c r="I59" s="15">
        <v>0</v>
      </c>
      <c r="J59" s="15">
        <v>161</v>
      </c>
      <c r="K59" s="15">
        <v>64</v>
      </c>
      <c r="L59" s="15">
        <v>0</v>
      </c>
      <c r="M59" s="15">
        <v>16</v>
      </c>
      <c r="N59" s="15">
        <v>241</v>
      </c>
      <c r="O59" s="15">
        <v>0</v>
      </c>
      <c r="P59" s="18">
        <v>45</v>
      </c>
      <c r="Q59" s="19"/>
    </row>
    <row r="60" spans="1:17" hidden="1" x14ac:dyDescent="0.25">
      <c r="A60" s="13"/>
      <c r="B60" s="14" t="s">
        <v>75</v>
      </c>
      <c r="C60" s="15">
        <v>655</v>
      </c>
      <c r="D60" s="15">
        <v>4517</v>
      </c>
      <c r="E60" s="15">
        <v>332</v>
      </c>
      <c r="F60" s="15">
        <v>3960</v>
      </c>
      <c r="G60" s="15">
        <v>323</v>
      </c>
      <c r="H60" s="15">
        <v>557</v>
      </c>
      <c r="I60" s="15">
        <v>0</v>
      </c>
      <c r="J60" s="15">
        <v>318</v>
      </c>
      <c r="K60" s="15">
        <v>295</v>
      </c>
      <c r="L60" s="15">
        <v>0</v>
      </c>
      <c r="M60" s="15">
        <v>42</v>
      </c>
      <c r="N60" s="15">
        <v>655</v>
      </c>
      <c r="O60" s="15">
        <v>0</v>
      </c>
      <c r="P60" s="18">
        <v>179</v>
      </c>
      <c r="Q60" s="19"/>
    </row>
    <row r="61" spans="1:17" x14ac:dyDescent="0.25">
      <c r="A61" s="27" t="s">
        <v>24</v>
      </c>
      <c r="B61" s="27" t="s">
        <v>21</v>
      </c>
      <c r="C61" s="25">
        <v>9114</v>
      </c>
      <c r="D61" s="25">
        <v>157260</v>
      </c>
      <c r="E61" s="25">
        <v>4560</v>
      </c>
      <c r="F61" s="25">
        <v>87573</v>
      </c>
      <c r="G61" s="25">
        <v>4554</v>
      </c>
      <c r="H61" s="25">
        <v>69687</v>
      </c>
      <c r="I61" s="25">
        <v>2</v>
      </c>
      <c r="J61" s="25">
        <v>3932</v>
      </c>
      <c r="K61" s="25">
        <v>4238</v>
      </c>
      <c r="L61" s="25">
        <v>30</v>
      </c>
      <c r="M61" s="25">
        <v>916</v>
      </c>
      <c r="N61" s="25">
        <v>9114</v>
      </c>
      <c r="O61" s="25">
        <v>0</v>
      </c>
      <c r="P61" s="21">
        <v>2706</v>
      </c>
      <c r="Q61" s="22"/>
    </row>
    <row r="62" spans="1:17" x14ac:dyDescent="0.25">
      <c r="A62" s="28"/>
      <c r="B62" s="28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3"/>
      <c r="Q62" s="24"/>
    </row>
    <row r="63" spans="1:17" hidden="1" x14ac:dyDescent="0.25">
      <c r="A63" s="13"/>
      <c r="B63" s="14" t="s">
        <v>76</v>
      </c>
      <c r="C63" s="15">
        <v>395</v>
      </c>
      <c r="D63" s="15">
        <v>6923</v>
      </c>
      <c r="E63" s="15">
        <v>197</v>
      </c>
      <c r="F63" s="15">
        <v>3653</v>
      </c>
      <c r="G63" s="15">
        <v>198</v>
      </c>
      <c r="H63" s="15">
        <v>3270</v>
      </c>
      <c r="I63" s="15">
        <v>1</v>
      </c>
      <c r="J63" s="15">
        <v>128</v>
      </c>
      <c r="K63" s="15">
        <v>201</v>
      </c>
      <c r="L63" s="15">
        <v>0</v>
      </c>
      <c r="M63" s="15">
        <v>67</v>
      </c>
      <c r="N63" s="15">
        <v>395</v>
      </c>
      <c r="O63" s="15">
        <v>0</v>
      </c>
      <c r="P63" s="18">
        <v>145</v>
      </c>
      <c r="Q63" s="19"/>
    </row>
    <row r="64" spans="1:17" hidden="1" x14ac:dyDescent="0.25">
      <c r="A64" s="13"/>
      <c r="B64" s="14" t="s">
        <v>77</v>
      </c>
      <c r="C64" s="15">
        <v>652</v>
      </c>
      <c r="D64" s="15">
        <v>7959</v>
      </c>
      <c r="E64" s="15">
        <v>331</v>
      </c>
      <c r="F64" s="15">
        <v>5597</v>
      </c>
      <c r="G64" s="15">
        <v>321</v>
      </c>
      <c r="H64" s="15">
        <v>2362</v>
      </c>
      <c r="I64" s="15">
        <v>0</v>
      </c>
      <c r="J64" s="15">
        <v>305</v>
      </c>
      <c r="K64" s="15">
        <v>300</v>
      </c>
      <c r="L64" s="15">
        <v>0</v>
      </c>
      <c r="M64" s="15">
        <v>47</v>
      </c>
      <c r="N64" s="15">
        <v>652</v>
      </c>
      <c r="O64" s="15">
        <v>0</v>
      </c>
      <c r="P64" s="18">
        <v>188</v>
      </c>
      <c r="Q64" s="19"/>
    </row>
    <row r="65" spans="1:17" hidden="1" x14ac:dyDescent="0.25">
      <c r="A65" s="13"/>
      <c r="B65" s="14" t="s">
        <v>78</v>
      </c>
      <c r="C65" s="15">
        <v>2187</v>
      </c>
      <c r="D65" s="15">
        <v>31229</v>
      </c>
      <c r="E65" s="15">
        <v>1097</v>
      </c>
      <c r="F65" s="15">
        <v>21094</v>
      </c>
      <c r="G65" s="15">
        <v>1090</v>
      </c>
      <c r="H65" s="15">
        <v>10135</v>
      </c>
      <c r="I65" s="15">
        <v>0</v>
      </c>
      <c r="J65" s="15">
        <v>715</v>
      </c>
      <c r="K65" s="15">
        <v>1270</v>
      </c>
      <c r="L65" s="15">
        <v>0</v>
      </c>
      <c r="M65" s="15">
        <v>202</v>
      </c>
      <c r="N65" s="15">
        <v>2187</v>
      </c>
      <c r="O65" s="15">
        <v>0</v>
      </c>
      <c r="P65" s="18">
        <v>663</v>
      </c>
      <c r="Q65" s="19"/>
    </row>
    <row r="66" spans="1:17" hidden="1" x14ac:dyDescent="0.25">
      <c r="A66" s="13"/>
      <c r="B66" s="14" t="s">
        <v>79</v>
      </c>
      <c r="C66" s="15">
        <v>548</v>
      </c>
      <c r="D66" s="15">
        <v>9007</v>
      </c>
      <c r="E66" s="15">
        <v>274</v>
      </c>
      <c r="F66" s="15">
        <v>6469</v>
      </c>
      <c r="G66" s="15">
        <v>274</v>
      </c>
      <c r="H66" s="15">
        <v>2538</v>
      </c>
      <c r="I66" s="15">
        <v>0</v>
      </c>
      <c r="J66" s="15">
        <v>184</v>
      </c>
      <c r="K66" s="15">
        <v>318</v>
      </c>
      <c r="L66" s="15">
        <v>0</v>
      </c>
      <c r="M66" s="15">
        <v>46</v>
      </c>
      <c r="N66" s="15">
        <v>548</v>
      </c>
      <c r="O66" s="15">
        <v>0</v>
      </c>
      <c r="P66" s="18">
        <v>203</v>
      </c>
      <c r="Q66" s="19"/>
    </row>
    <row r="67" spans="1:17" ht="25.5" hidden="1" x14ac:dyDescent="0.25">
      <c r="A67" s="13"/>
      <c r="B67" s="14" t="s">
        <v>80</v>
      </c>
      <c r="C67" s="15">
        <v>1183</v>
      </c>
      <c r="D67" s="15">
        <v>25799</v>
      </c>
      <c r="E67" s="15">
        <v>590</v>
      </c>
      <c r="F67" s="15">
        <v>10940</v>
      </c>
      <c r="G67" s="15">
        <v>593</v>
      </c>
      <c r="H67" s="15">
        <v>14859</v>
      </c>
      <c r="I67" s="15">
        <v>1</v>
      </c>
      <c r="J67" s="15">
        <v>538</v>
      </c>
      <c r="K67" s="15">
        <v>461</v>
      </c>
      <c r="L67" s="15">
        <v>30</v>
      </c>
      <c r="M67" s="15">
        <v>155</v>
      </c>
      <c r="N67" s="15">
        <v>1183</v>
      </c>
      <c r="O67" s="15">
        <v>0</v>
      </c>
      <c r="P67" s="18">
        <v>339</v>
      </c>
      <c r="Q67" s="19"/>
    </row>
    <row r="68" spans="1:17" hidden="1" x14ac:dyDescent="0.25">
      <c r="A68" s="13"/>
      <c r="B68" s="14" t="s">
        <v>81</v>
      </c>
      <c r="C68" s="15">
        <v>2259</v>
      </c>
      <c r="D68" s="15">
        <v>43437</v>
      </c>
      <c r="E68" s="15">
        <v>1127</v>
      </c>
      <c r="F68" s="15">
        <v>18494</v>
      </c>
      <c r="G68" s="15">
        <v>1132</v>
      </c>
      <c r="H68" s="15">
        <v>24943</v>
      </c>
      <c r="I68" s="15">
        <v>0</v>
      </c>
      <c r="J68" s="15">
        <v>1253</v>
      </c>
      <c r="K68" s="15">
        <v>844</v>
      </c>
      <c r="L68" s="15">
        <v>0</v>
      </c>
      <c r="M68" s="15">
        <v>162</v>
      </c>
      <c r="N68" s="15">
        <v>2259</v>
      </c>
      <c r="O68" s="15">
        <v>0</v>
      </c>
      <c r="P68" s="18">
        <v>557</v>
      </c>
      <c r="Q68" s="19"/>
    </row>
    <row r="69" spans="1:17" hidden="1" x14ac:dyDescent="0.25">
      <c r="A69" s="13"/>
      <c r="B69" s="14" t="s">
        <v>82</v>
      </c>
      <c r="C69" s="15">
        <v>1890</v>
      </c>
      <c r="D69" s="15">
        <v>32906</v>
      </c>
      <c r="E69" s="15">
        <v>944</v>
      </c>
      <c r="F69" s="15">
        <v>21326</v>
      </c>
      <c r="G69" s="15">
        <v>946</v>
      </c>
      <c r="H69" s="15">
        <v>11580</v>
      </c>
      <c r="I69" s="15">
        <v>0</v>
      </c>
      <c r="J69" s="15">
        <v>809</v>
      </c>
      <c r="K69" s="15">
        <v>844</v>
      </c>
      <c r="L69" s="15">
        <v>0</v>
      </c>
      <c r="M69" s="15">
        <v>237</v>
      </c>
      <c r="N69" s="15">
        <v>1890</v>
      </c>
      <c r="O69" s="15">
        <v>0</v>
      </c>
      <c r="P69" s="18">
        <v>611</v>
      </c>
      <c r="Q69" s="19"/>
    </row>
    <row r="70" spans="1:17" x14ac:dyDescent="0.25">
      <c r="A70" s="27" t="s">
        <v>25</v>
      </c>
      <c r="B70" s="27" t="s">
        <v>21</v>
      </c>
      <c r="C70" s="25">
        <v>21460</v>
      </c>
      <c r="D70" s="25">
        <v>447315</v>
      </c>
      <c r="E70" s="25">
        <v>10748</v>
      </c>
      <c r="F70" s="25">
        <v>170695</v>
      </c>
      <c r="G70" s="25">
        <v>10712</v>
      </c>
      <c r="H70" s="25">
        <v>276620</v>
      </c>
      <c r="I70" s="25">
        <v>6</v>
      </c>
      <c r="J70" s="25">
        <v>12246</v>
      </c>
      <c r="K70" s="25">
        <v>7492</v>
      </c>
      <c r="L70" s="25">
        <v>143</v>
      </c>
      <c r="M70" s="25">
        <v>1585</v>
      </c>
      <c r="N70" s="25">
        <v>21460</v>
      </c>
      <c r="O70" s="25">
        <v>0</v>
      </c>
      <c r="P70" s="21">
        <v>5304</v>
      </c>
      <c r="Q70" s="22"/>
    </row>
    <row r="71" spans="1:17" x14ac:dyDescent="0.25">
      <c r="A71" s="28"/>
      <c r="B71" s="28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3"/>
      <c r="Q71" s="24"/>
    </row>
    <row r="72" spans="1:17" hidden="1" x14ac:dyDescent="0.25">
      <c r="A72" s="13"/>
      <c r="B72" s="14" t="s">
        <v>83</v>
      </c>
      <c r="C72" s="15">
        <v>793</v>
      </c>
      <c r="D72" s="15">
        <v>6062</v>
      </c>
      <c r="E72" s="15">
        <v>397</v>
      </c>
      <c r="F72" s="15">
        <v>4241</v>
      </c>
      <c r="G72" s="15">
        <v>396</v>
      </c>
      <c r="H72" s="15">
        <v>1821</v>
      </c>
      <c r="I72" s="15">
        <v>0</v>
      </c>
      <c r="J72" s="15">
        <v>369</v>
      </c>
      <c r="K72" s="15">
        <v>329</v>
      </c>
      <c r="L72" s="15">
        <v>0</v>
      </c>
      <c r="M72" s="15">
        <v>95</v>
      </c>
      <c r="N72" s="15">
        <v>793</v>
      </c>
      <c r="O72" s="15">
        <v>0</v>
      </c>
      <c r="P72" s="18">
        <v>251</v>
      </c>
      <c r="Q72" s="19"/>
    </row>
    <row r="73" spans="1:17" hidden="1" x14ac:dyDescent="0.25">
      <c r="A73" s="13"/>
      <c r="B73" s="14" t="s">
        <v>84</v>
      </c>
      <c r="C73" s="15">
        <v>1627</v>
      </c>
      <c r="D73" s="15">
        <v>12726</v>
      </c>
      <c r="E73" s="15">
        <v>814</v>
      </c>
      <c r="F73" s="15">
        <v>10069</v>
      </c>
      <c r="G73" s="15">
        <v>813</v>
      </c>
      <c r="H73" s="15">
        <v>2657</v>
      </c>
      <c r="I73" s="15">
        <v>0</v>
      </c>
      <c r="J73" s="15">
        <v>723</v>
      </c>
      <c r="K73" s="15">
        <v>775</v>
      </c>
      <c r="L73" s="15">
        <v>0</v>
      </c>
      <c r="M73" s="15">
        <v>129</v>
      </c>
      <c r="N73" s="15">
        <v>1627</v>
      </c>
      <c r="O73" s="15">
        <v>0</v>
      </c>
      <c r="P73" s="18">
        <v>419</v>
      </c>
      <c r="Q73" s="19"/>
    </row>
    <row r="74" spans="1:17" hidden="1" x14ac:dyDescent="0.25">
      <c r="A74" s="13"/>
      <c r="B74" s="14" t="s">
        <v>85</v>
      </c>
      <c r="C74" s="15">
        <v>765</v>
      </c>
      <c r="D74" s="15">
        <v>9931</v>
      </c>
      <c r="E74" s="15">
        <v>383</v>
      </c>
      <c r="F74" s="15">
        <v>5919</v>
      </c>
      <c r="G74" s="15">
        <v>382</v>
      </c>
      <c r="H74" s="15">
        <v>4012</v>
      </c>
      <c r="I74" s="15">
        <v>0</v>
      </c>
      <c r="J74" s="15">
        <v>339</v>
      </c>
      <c r="K74" s="15">
        <v>393</v>
      </c>
      <c r="L74" s="15">
        <v>0</v>
      </c>
      <c r="M74" s="15">
        <v>33</v>
      </c>
      <c r="N74" s="15">
        <v>765</v>
      </c>
      <c r="O74" s="15">
        <v>0</v>
      </c>
      <c r="P74" s="18">
        <v>212</v>
      </c>
      <c r="Q74" s="19"/>
    </row>
    <row r="75" spans="1:17" ht="25.5" hidden="1" x14ac:dyDescent="0.25">
      <c r="A75" s="13"/>
      <c r="B75" s="14" t="s">
        <v>86</v>
      </c>
      <c r="C75" s="15">
        <v>818</v>
      </c>
      <c r="D75" s="15">
        <v>12960</v>
      </c>
      <c r="E75" s="15">
        <v>411</v>
      </c>
      <c r="F75" s="15">
        <v>7410</v>
      </c>
      <c r="G75" s="15">
        <v>407</v>
      </c>
      <c r="H75" s="15">
        <v>5550</v>
      </c>
      <c r="I75" s="15">
        <v>0</v>
      </c>
      <c r="J75" s="15">
        <v>353</v>
      </c>
      <c r="K75" s="15">
        <v>387</v>
      </c>
      <c r="L75" s="15">
        <v>0</v>
      </c>
      <c r="M75" s="15">
        <v>78</v>
      </c>
      <c r="N75" s="15">
        <v>818</v>
      </c>
      <c r="O75" s="15">
        <v>0</v>
      </c>
      <c r="P75" s="18">
        <v>275</v>
      </c>
      <c r="Q75" s="19"/>
    </row>
    <row r="76" spans="1:17" hidden="1" x14ac:dyDescent="0.25">
      <c r="A76" s="13"/>
      <c r="B76" s="14" t="s">
        <v>87</v>
      </c>
      <c r="C76" s="15">
        <v>1238</v>
      </c>
      <c r="D76" s="15">
        <v>12655</v>
      </c>
      <c r="E76" s="15">
        <v>620</v>
      </c>
      <c r="F76" s="15">
        <v>9110</v>
      </c>
      <c r="G76" s="15">
        <v>618</v>
      </c>
      <c r="H76" s="15">
        <v>3545</v>
      </c>
      <c r="I76" s="15">
        <v>0</v>
      </c>
      <c r="J76" s="15">
        <v>572</v>
      </c>
      <c r="K76" s="15">
        <v>613</v>
      </c>
      <c r="L76" s="15">
        <v>0</v>
      </c>
      <c r="M76" s="15">
        <v>53</v>
      </c>
      <c r="N76" s="15">
        <v>1238</v>
      </c>
      <c r="O76" s="15">
        <v>0</v>
      </c>
      <c r="P76" s="18">
        <v>267</v>
      </c>
      <c r="Q76" s="19"/>
    </row>
    <row r="77" spans="1:17" hidden="1" x14ac:dyDescent="0.25">
      <c r="A77" s="13"/>
      <c r="B77" s="14" t="s">
        <v>88</v>
      </c>
      <c r="C77" s="15">
        <v>1229</v>
      </c>
      <c r="D77" s="15">
        <v>24064</v>
      </c>
      <c r="E77" s="15">
        <v>616</v>
      </c>
      <c r="F77" s="15">
        <v>11593</v>
      </c>
      <c r="G77" s="15">
        <v>613</v>
      </c>
      <c r="H77" s="15">
        <v>12471</v>
      </c>
      <c r="I77" s="15">
        <v>0</v>
      </c>
      <c r="J77" s="15">
        <v>704</v>
      </c>
      <c r="K77" s="15">
        <v>393</v>
      </c>
      <c r="L77" s="15">
        <v>11</v>
      </c>
      <c r="M77" s="15">
        <v>121</v>
      </c>
      <c r="N77" s="15">
        <v>1229</v>
      </c>
      <c r="O77" s="15">
        <v>0</v>
      </c>
      <c r="P77" s="18">
        <v>426</v>
      </c>
      <c r="Q77" s="19"/>
    </row>
    <row r="78" spans="1:17" hidden="1" x14ac:dyDescent="0.25">
      <c r="A78" s="13"/>
      <c r="B78" s="14" t="s">
        <v>89</v>
      </c>
      <c r="C78" s="15">
        <v>12020</v>
      </c>
      <c r="D78" s="15">
        <v>338752</v>
      </c>
      <c r="E78" s="15">
        <v>6018</v>
      </c>
      <c r="F78" s="15">
        <v>105764</v>
      </c>
      <c r="G78" s="15">
        <v>6002</v>
      </c>
      <c r="H78" s="15">
        <v>232988</v>
      </c>
      <c r="I78" s="15">
        <v>6</v>
      </c>
      <c r="J78" s="15">
        <v>7387</v>
      </c>
      <c r="K78" s="15">
        <v>3669</v>
      </c>
      <c r="L78" s="15">
        <v>118</v>
      </c>
      <c r="M78" s="15">
        <v>852</v>
      </c>
      <c r="N78" s="15">
        <v>12020</v>
      </c>
      <c r="O78" s="15">
        <v>0</v>
      </c>
      <c r="P78" s="18">
        <v>2651</v>
      </c>
      <c r="Q78" s="19"/>
    </row>
    <row r="79" spans="1:17" hidden="1" x14ac:dyDescent="0.25">
      <c r="A79" s="13"/>
      <c r="B79" s="14" t="s">
        <v>90</v>
      </c>
      <c r="C79" s="15">
        <v>2970</v>
      </c>
      <c r="D79" s="15">
        <v>30165</v>
      </c>
      <c r="E79" s="15">
        <v>1489</v>
      </c>
      <c r="F79" s="15">
        <v>16589</v>
      </c>
      <c r="G79" s="15">
        <v>1481</v>
      </c>
      <c r="H79" s="15">
        <v>13576</v>
      </c>
      <c r="I79" s="15">
        <v>0</v>
      </c>
      <c r="J79" s="15">
        <v>1799</v>
      </c>
      <c r="K79" s="15">
        <v>933</v>
      </c>
      <c r="L79" s="15">
        <v>14</v>
      </c>
      <c r="M79" s="15">
        <v>224</v>
      </c>
      <c r="N79" s="15">
        <v>2970</v>
      </c>
      <c r="O79" s="15">
        <v>0</v>
      </c>
      <c r="P79" s="18">
        <v>803</v>
      </c>
      <c r="Q79" s="19"/>
    </row>
    <row r="80" spans="1:17" x14ac:dyDescent="0.25">
      <c r="A80" s="3"/>
      <c r="B80" s="9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3" t="s">
        <v>26</v>
      </c>
      <c r="Q80" s="44"/>
    </row>
    <row r="81" spans="1:17" x14ac:dyDescent="0.25">
      <c r="A81" s="4" t="s">
        <v>27</v>
      </c>
      <c r="B81" s="5"/>
      <c r="C81" s="2">
        <f t="shared" ref="C81:Q81" si="0">SUM(C10,C30,C47,C61,C70)</f>
        <v>95568</v>
      </c>
      <c r="D81" s="2">
        <f t="shared" si="0"/>
        <v>1701839</v>
      </c>
      <c r="E81" s="2">
        <f t="shared" si="0"/>
        <v>47901</v>
      </c>
      <c r="F81" s="2">
        <f t="shared" si="0"/>
        <v>832524</v>
      </c>
      <c r="G81" s="2">
        <f t="shared" si="0"/>
        <v>47667</v>
      </c>
      <c r="H81" s="2">
        <f t="shared" si="0"/>
        <v>869315</v>
      </c>
      <c r="I81" s="2">
        <f t="shared" si="0"/>
        <v>39</v>
      </c>
      <c r="J81" s="2">
        <f t="shared" si="0"/>
        <v>43912</v>
      </c>
      <c r="K81" s="2">
        <f t="shared" si="0"/>
        <v>42932</v>
      </c>
      <c r="L81" s="2">
        <f t="shared" si="0"/>
        <v>385</v>
      </c>
      <c r="M81" s="2">
        <f t="shared" si="0"/>
        <v>8378</v>
      </c>
      <c r="N81" s="2">
        <f t="shared" si="0"/>
        <v>95567</v>
      </c>
      <c r="O81" s="2">
        <f t="shared" si="0"/>
        <v>1</v>
      </c>
      <c r="P81" s="41">
        <f t="shared" si="0"/>
        <v>26436</v>
      </c>
      <c r="Q81" s="42">
        <f t="shared" si="0"/>
        <v>0</v>
      </c>
    </row>
  </sheetData>
  <mergeCells count="158">
    <mergeCell ref="P81:Q81"/>
    <mergeCell ref="G70:G71"/>
    <mergeCell ref="H70:H71"/>
    <mergeCell ref="I70:I71"/>
    <mergeCell ref="J70:J71"/>
    <mergeCell ref="K70:K71"/>
    <mergeCell ref="L70:L71"/>
    <mergeCell ref="P73:Q73"/>
    <mergeCell ref="P74:Q74"/>
    <mergeCell ref="P75:Q75"/>
    <mergeCell ref="P76:Q76"/>
    <mergeCell ref="P77:Q77"/>
    <mergeCell ref="P78:Q78"/>
    <mergeCell ref="P79:Q79"/>
    <mergeCell ref="M70:M71"/>
    <mergeCell ref="N70:N71"/>
    <mergeCell ref="O70:O71"/>
    <mergeCell ref="P70:Q71"/>
    <mergeCell ref="P80:Q80"/>
    <mergeCell ref="M61:M62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J61:J62"/>
    <mergeCell ref="K61:K62"/>
    <mergeCell ref="L61:L62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K10:K11"/>
    <mergeCell ref="L10:L11"/>
    <mergeCell ref="M30:M31"/>
    <mergeCell ref="A47:A48"/>
    <mergeCell ref="B47:B48"/>
    <mergeCell ref="C47:C48"/>
    <mergeCell ref="D47:D48"/>
    <mergeCell ref="E47:E48"/>
    <mergeCell ref="F47:F48"/>
    <mergeCell ref="G30:G31"/>
    <mergeCell ref="H30:H31"/>
    <mergeCell ref="I30:I31"/>
    <mergeCell ref="J30:J31"/>
    <mergeCell ref="K30:K31"/>
    <mergeCell ref="L30:L31"/>
    <mergeCell ref="M47:M48"/>
    <mergeCell ref="J47:J48"/>
    <mergeCell ref="K47:K48"/>
    <mergeCell ref="L47:L48"/>
    <mergeCell ref="A1:P1"/>
    <mergeCell ref="A2:P2"/>
    <mergeCell ref="A3:P3"/>
    <mergeCell ref="A4:P4"/>
    <mergeCell ref="A5:P5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A10:A11"/>
    <mergeCell ref="B10:B11"/>
    <mergeCell ref="C10:C11"/>
    <mergeCell ref="D10:D11"/>
    <mergeCell ref="E10:E11"/>
    <mergeCell ref="M10:M11"/>
    <mergeCell ref="G10:G11"/>
    <mergeCell ref="H10:H11"/>
    <mergeCell ref="A6:P6"/>
    <mergeCell ref="P61:Q62"/>
    <mergeCell ref="O61:O62"/>
    <mergeCell ref="N61:N62"/>
    <mergeCell ref="P47:Q48"/>
    <mergeCell ref="O47:O48"/>
    <mergeCell ref="N47:N48"/>
    <mergeCell ref="P30:Q31"/>
    <mergeCell ref="O30:O31"/>
    <mergeCell ref="N30:N31"/>
    <mergeCell ref="P10:Q11"/>
    <mergeCell ref="O10:O11"/>
    <mergeCell ref="N10:N11"/>
    <mergeCell ref="P12:Q12"/>
    <mergeCell ref="P13:Q13"/>
    <mergeCell ref="P14:Q14"/>
    <mergeCell ref="A30:A31"/>
    <mergeCell ref="B30:B31"/>
    <mergeCell ref="C30:C31"/>
    <mergeCell ref="D30:D31"/>
    <mergeCell ref="E30:E31"/>
    <mergeCell ref="F30:F31"/>
    <mergeCell ref="I10:I11"/>
    <mergeCell ref="J10:J11"/>
    <mergeCell ref="P20:Q20"/>
    <mergeCell ref="P21:Q21"/>
    <mergeCell ref="P22:Q22"/>
    <mergeCell ref="P23:Q23"/>
    <mergeCell ref="P24:Q24"/>
    <mergeCell ref="P15:Q15"/>
    <mergeCell ref="P16:Q16"/>
    <mergeCell ref="P17:Q17"/>
    <mergeCell ref="P18:Q18"/>
    <mergeCell ref="P19:Q19"/>
    <mergeCell ref="P32:Q32"/>
    <mergeCell ref="P33:Q33"/>
    <mergeCell ref="P34:Q34"/>
    <mergeCell ref="P35:Q35"/>
    <mergeCell ref="P36:Q36"/>
    <mergeCell ref="P25:Q25"/>
    <mergeCell ref="P26:Q26"/>
    <mergeCell ref="P27:Q27"/>
    <mergeCell ref="P28:Q28"/>
    <mergeCell ref="P29:Q29"/>
    <mergeCell ref="P42:Q42"/>
    <mergeCell ref="P43:Q43"/>
    <mergeCell ref="P44:Q44"/>
    <mergeCell ref="P45:Q45"/>
    <mergeCell ref="P46:Q46"/>
    <mergeCell ref="P37:Q37"/>
    <mergeCell ref="P38:Q38"/>
    <mergeCell ref="P39:Q39"/>
    <mergeCell ref="P40:Q40"/>
    <mergeCell ref="P41:Q41"/>
    <mergeCell ref="P54:Q54"/>
    <mergeCell ref="P55:Q55"/>
    <mergeCell ref="P56:Q56"/>
    <mergeCell ref="P57:Q57"/>
    <mergeCell ref="P58:Q58"/>
    <mergeCell ref="P49:Q49"/>
    <mergeCell ref="P50:Q50"/>
    <mergeCell ref="P51:Q51"/>
    <mergeCell ref="P52:Q52"/>
    <mergeCell ref="P53:Q53"/>
    <mergeCell ref="P66:Q66"/>
    <mergeCell ref="P67:Q67"/>
    <mergeCell ref="P68:Q68"/>
    <mergeCell ref="P69:Q69"/>
    <mergeCell ref="P72:Q72"/>
    <mergeCell ref="P59:Q59"/>
    <mergeCell ref="P60:Q60"/>
    <mergeCell ref="P63:Q63"/>
    <mergeCell ref="P64:Q64"/>
    <mergeCell ref="P65:Q6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87" zoomScaleNormal="87" workbookViewId="0">
      <selection activeCell="S95" sqref="S95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</row>
    <row r="2" spans="1:17" ht="15.75" x14ac:dyDescent="0.25">
      <c r="A2" s="30" t="s">
        <v>91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</row>
    <row r="3" spans="1:17" ht="15.75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</row>
    <row r="4" spans="1:17" ht="15.75" x14ac:dyDescent="0.25">
      <c r="A4" s="20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6"/>
    </row>
    <row r="5" spans="1:17" ht="15.75" x14ac:dyDescent="0.25">
      <c r="A5" s="20" t="s">
        <v>29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6"/>
    </row>
    <row r="6" spans="1:17" x14ac:dyDescent="0.25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"/>
    </row>
    <row r="7" spans="1:17" x14ac:dyDescent="0.25">
      <c r="A7" s="45" t="s">
        <v>92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6"/>
    </row>
    <row r="8" spans="1:17" ht="15" customHeight="1" x14ac:dyDescent="0.25">
      <c r="A8" s="32" t="s">
        <v>2</v>
      </c>
      <c r="B8" s="32" t="s">
        <v>3</v>
      </c>
      <c r="C8" s="32" t="s">
        <v>4</v>
      </c>
      <c r="D8" s="32" t="s">
        <v>5</v>
      </c>
      <c r="E8" s="7" t="s">
        <v>6</v>
      </c>
      <c r="F8" s="16"/>
      <c r="G8" s="16"/>
      <c r="H8" s="17"/>
      <c r="I8" s="32" t="s">
        <v>7</v>
      </c>
      <c r="J8" s="34" t="s">
        <v>8</v>
      </c>
      <c r="K8" s="35"/>
      <c r="L8" s="35"/>
      <c r="M8" s="36"/>
      <c r="N8" s="32" t="s">
        <v>9</v>
      </c>
      <c r="O8" s="32" t="s">
        <v>10</v>
      </c>
      <c r="P8" s="37" t="s">
        <v>11</v>
      </c>
      <c r="Q8" s="38"/>
    </row>
    <row r="9" spans="1:17" ht="36" x14ac:dyDescent="0.25">
      <c r="A9" s="33"/>
      <c r="B9" s="33"/>
      <c r="C9" s="33"/>
      <c r="D9" s="33"/>
      <c r="E9" s="8" t="s">
        <v>12</v>
      </c>
      <c r="F9" s="8" t="s">
        <v>13</v>
      </c>
      <c r="G9" s="8" t="s">
        <v>14</v>
      </c>
      <c r="H9" s="8" t="s">
        <v>15</v>
      </c>
      <c r="I9" s="33"/>
      <c r="J9" s="8" t="s">
        <v>16</v>
      </c>
      <c r="K9" s="8" t="s">
        <v>17</v>
      </c>
      <c r="L9" s="8" t="s">
        <v>18</v>
      </c>
      <c r="M9" s="8" t="s">
        <v>19</v>
      </c>
      <c r="N9" s="33"/>
      <c r="O9" s="33"/>
      <c r="P9" s="39"/>
      <c r="Q9" s="40"/>
    </row>
    <row r="10" spans="1:17" x14ac:dyDescent="0.25">
      <c r="A10" s="27" t="s">
        <v>20</v>
      </c>
      <c r="B10" s="27" t="s">
        <v>21</v>
      </c>
      <c r="C10" s="25">
        <v>16097</v>
      </c>
      <c r="D10" s="25">
        <v>284712</v>
      </c>
      <c r="E10" s="25">
        <v>8095</v>
      </c>
      <c r="F10" s="25">
        <v>141832</v>
      </c>
      <c r="G10" s="25">
        <v>8002</v>
      </c>
      <c r="H10" s="25">
        <v>142880</v>
      </c>
      <c r="I10" s="25">
        <v>20</v>
      </c>
      <c r="J10" s="25">
        <v>7571</v>
      </c>
      <c r="K10" s="25">
        <v>6774</v>
      </c>
      <c r="L10" s="25">
        <v>59</v>
      </c>
      <c r="M10" s="25">
        <v>1713</v>
      </c>
      <c r="N10" s="25">
        <v>16096</v>
      </c>
      <c r="O10" s="25">
        <v>1</v>
      </c>
      <c r="P10" s="21">
        <v>4918</v>
      </c>
      <c r="Q10" s="22"/>
    </row>
    <row r="11" spans="1:17" x14ac:dyDescent="0.25">
      <c r="A11" s="28"/>
      <c r="B11" s="2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3"/>
      <c r="Q11" s="24"/>
    </row>
    <row r="12" spans="1:17" hidden="1" x14ac:dyDescent="0.25">
      <c r="A12" s="13"/>
      <c r="B12" s="14" t="s">
        <v>31</v>
      </c>
      <c r="C12" s="15">
        <v>428</v>
      </c>
      <c r="D12" s="15">
        <v>11376</v>
      </c>
      <c r="E12" s="15">
        <v>214</v>
      </c>
      <c r="F12" s="15">
        <v>3601</v>
      </c>
      <c r="G12" s="15">
        <v>214</v>
      </c>
      <c r="H12" s="15">
        <v>7775</v>
      </c>
      <c r="I12" s="15">
        <v>0</v>
      </c>
      <c r="J12" s="15">
        <v>188</v>
      </c>
      <c r="K12" s="15">
        <v>182</v>
      </c>
      <c r="L12" s="15">
        <v>12</v>
      </c>
      <c r="M12" s="15">
        <v>46</v>
      </c>
      <c r="N12" s="15">
        <v>428</v>
      </c>
      <c r="O12" s="15">
        <v>0</v>
      </c>
      <c r="P12" s="18">
        <v>106</v>
      </c>
      <c r="Q12" s="19"/>
    </row>
    <row r="13" spans="1:17" hidden="1" x14ac:dyDescent="0.25">
      <c r="A13" s="13"/>
      <c r="B13" s="14" t="s">
        <v>32</v>
      </c>
      <c r="C13" s="15">
        <v>971</v>
      </c>
      <c r="D13" s="15">
        <v>16507</v>
      </c>
      <c r="E13" s="15">
        <v>492</v>
      </c>
      <c r="F13" s="15">
        <v>7619</v>
      </c>
      <c r="G13" s="15">
        <v>479</v>
      </c>
      <c r="H13" s="15">
        <v>8888</v>
      </c>
      <c r="I13" s="15">
        <v>0</v>
      </c>
      <c r="J13" s="15">
        <v>496</v>
      </c>
      <c r="K13" s="15">
        <v>402</v>
      </c>
      <c r="L13" s="15">
        <v>6</v>
      </c>
      <c r="M13" s="15">
        <v>67</v>
      </c>
      <c r="N13" s="15">
        <v>971</v>
      </c>
      <c r="O13" s="15">
        <v>0</v>
      </c>
      <c r="P13" s="18">
        <v>301</v>
      </c>
      <c r="Q13" s="19"/>
    </row>
    <row r="14" spans="1:17" hidden="1" x14ac:dyDescent="0.25">
      <c r="A14" s="13"/>
      <c r="B14" s="14" t="s">
        <v>33</v>
      </c>
      <c r="C14" s="15">
        <v>147</v>
      </c>
      <c r="D14" s="15">
        <v>1784</v>
      </c>
      <c r="E14" s="15">
        <v>74</v>
      </c>
      <c r="F14" s="15">
        <v>1455</v>
      </c>
      <c r="G14" s="15">
        <v>73</v>
      </c>
      <c r="H14" s="15">
        <v>329</v>
      </c>
      <c r="I14" s="15">
        <v>0</v>
      </c>
      <c r="J14" s="15">
        <v>49</v>
      </c>
      <c r="K14" s="15">
        <v>84</v>
      </c>
      <c r="L14" s="15">
        <v>0</v>
      </c>
      <c r="M14" s="15">
        <v>14</v>
      </c>
      <c r="N14" s="15">
        <v>147</v>
      </c>
      <c r="O14" s="15">
        <v>0</v>
      </c>
      <c r="P14" s="18">
        <v>41</v>
      </c>
      <c r="Q14" s="19"/>
    </row>
    <row r="15" spans="1:17" hidden="1" x14ac:dyDescent="0.25">
      <c r="A15" s="13"/>
      <c r="B15" s="14" t="s">
        <v>34</v>
      </c>
      <c r="C15" s="15">
        <v>363</v>
      </c>
      <c r="D15" s="15">
        <v>6709</v>
      </c>
      <c r="E15" s="15">
        <v>182</v>
      </c>
      <c r="F15" s="15">
        <v>2044</v>
      </c>
      <c r="G15" s="15">
        <v>181</v>
      </c>
      <c r="H15" s="15">
        <v>4665</v>
      </c>
      <c r="I15" s="15">
        <v>0</v>
      </c>
      <c r="J15" s="15">
        <v>246</v>
      </c>
      <c r="K15" s="15">
        <v>107</v>
      </c>
      <c r="L15" s="15">
        <v>0</v>
      </c>
      <c r="M15" s="15">
        <v>10</v>
      </c>
      <c r="N15" s="15">
        <v>363</v>
      </c>
      <c r="O15" s="15">
        <v>0</v>
      </c>
      <c r="P15" s="18">
        <v>88</v>
      </c>
      <c r="Q15" s="19"/>
    </row>
    <row r="16" spans="1:17" hidden="1" x14ac:dyDescent="0.25">
      <c r="A16" s="13"/>
      <c r="B16" s="14" t="s">
        <v>35</v>
      </c>
      <c r="C16" s="15">
        <v>333</v>
      </c>
      <c r="D16" s="15">
        <v>7674</v>
      </c>
      <c r="E16" s="15">
        <v>167</v>
      </c>
      <c r="F16" s="15">
        <v>3450</v>
      </c>
      <c r="G16" s="15">
        <v>166</v>
      </c>
      <c r="H16" s="15">
        <v>4224</v>
      </c>
      <c r="I16" s="15">
        <v>0</v>
      </c>
      <c r="J16" s="15">
        <v>114</v>
      </c>
      <c r="K16" s="15">
        <v>163</v>
      </c>
      <c r="L16" s="15">
        <v>0</v>
      </c>
      <c r="M16" s="15">
        <v>56</v>
      </c>
      <c r="N16" s="15">
        <v>333</v>
      </c>
      <c r="O16" s="15">
        <v>0</v>
      </c>
      <c r="P16" s="18">
        <v>100</v>
      </c>
      <c r="Q16" s="19"/>
    </row>
    <row r="17" spans="1:17" ht="25.5" hidden="1" x14ac:dyDescent="0.25">
      <c r="A17" s="13"/>
      <c r="B17" s="14" t="s">
        <v>36</v>
      </c>
      <c r="C17" s="15">
        <v>493</v>
      </c>
      <c r="D17" s="15">
        <v>8135</v>
      </c>
      <c r="E17" s="15">
        <v>249</v>
      </c>
      <c r="F17" s="15">
        <v>5878</v>
      </c>
      <c r="G17" s="15">
        <v>244</v>
      </c>
      <c r="H17" s="15">
        <v>2257</v>
      </c>
      <c r="I17" s="15">
        <v>0</v>
      </c>
      <c r="J17" s="15">
        <v>203</v>
      </c>
      <c r="K17" s="15">
        <v>199</v>
      </c>
      <c r="L17" s="15">
        <v>0</v>
      </c>
      <c r="M17" s="15">
        <v>91</v>
      </c>
      <c r="N17" s="15">
        <v>493</v>
      </c>
      <c r="O17" s="15">
        <v>0</v>
      </c>
      <c r="P17" s="18">
        <v>185</v>
      </c>
      <c r="Q17" s="19"/>
    </row>
    <row r="18" spans="1:17" hidden="1" x14ac:dyDescent="0.25">
      <c r="A18" s="13"/>
      <c r="B18" s="14" t="s">
        <v>37</v>
      </c>
      <c r="C18" s="15">
        <v>622</v>
      </c>
      <c r="D18" s="15">
        <v>5371</v>
      </c>
      <c r="E18" s="15">
        <v>312</v>
      </c>
      <c r="F18" s="15">
        <v>4885</v>
      </c>
      <c r="G18" s="15">
        <v>310</v>
      </c>
      <c r="H18" s="15">
        <v>486</v>
      </c>
      <c r="I18" s="15">
        <v>0</v>
      </c>
      <c r="J18" s="15">
        <v>260</v>
      </c>
      <c r="K18" s="15">
        <v>338</v>
      </c>
      <c r="L18" s="15">
        <v>0</v>
      </c>
      <c r="M18" s="15">
        <v>24</v>
      </c>
      <c r="N18" s="15">
        <v>622</v>
      </c>
      <c r="O18" s="15">
        <v>0</v>
      </c>
      <c r="P18" s="18">
        <v>233</v>
      </c>
      <c r="Q18" s="19"/>
    </row>
    <row r="19" spans="1:17" hidden="1" x14ac:dyDescent="0.25">
      <c r="A19" s="13"/>
      <c r="B19" s="14" t="s">
        <v>38</v>
      </c>
      <c r="C19" s="15">
        <v>3363</v>
      </c>
      <c r="D19" s="15">
        <v>69441</v>
      </c>
      <c r="E19" s="15">
        <v>1683</v>
      </c>
      <c r="F19" s="15">
        <v>24012</v>
      </c>
      <c r="G19" s="15">
        <v>1680</v>
      </c>
      <c r="H19" s="15">
        <v>45429</v>
      </c>
      <c r="I19" s="15">
        <v>11</v>
      </c>
      <c r="J19" s="15">
        <v>2077</v>
      </c>
      <c r="K19" s="15">
        <v>954</v>
      </c>
      <c r="L19" s="15">
        <v>21</v>
      </c>
      <c r="M19" s="15">
        <v>322</v>
      </c>
      <c r="N19" s="15">
        <v>3363</v>
      </c>
      <c r="O19" s="15">
        <v>0</v>
      </c>
      <c r="P19" s="18">
        <v>820</v>
      </c>
      <c r="Q19" s="19"/>
    </row>
    <row r="20" spans="1:17" hidden="1" x14ac:dyDescent="0.25">
      <c r="A20" s="13"/>
      <c r="B20" s="14" t="s">
        <v>39</v>
      </c>
      <c r="C20" s="15">
        <v>2262</v>
      </c>
      <c r="D20" s="15">
        <v>58783</v>
      </c>
      <c r="E20" s="15">
        <v>1134</v>
      </c>
      <c r="F20" s="15">
        <v>22320</v>
      </c>
      <c r="G20" s="15">
        <v>1128</v>
      </c>
      <c r="H20" s="15">
        <v>36463</v>
      </c>
      <c r="I20" s="15">
        <v>0</v>
      </c>
      <c r="J20" s="15">
        <v>1126</v>
      </c>
      <c r="K20" s="15">
        <v>861</v>
      </c>
      <c r="L20" s="15">
        <v>10</v>
      </c>
      <c r="M20" s="15">
        <v>265</v>
      </c>
      <c r="N20" s="15">
        <v>2261</v>
      </c>
      <c r="O20" s="15">
        <v>1</v>
      </c>
      <c r="P20" s="18">
        <v>657</v>
      </c>
      <c r="Q20" s="19"/>
    </row>
    <row r="21" spans="1:17" ht="25.5" hidden="1" x14ac:dyDescent="0.25">
      <c r="A21" s="13"/>
      <c r="B21" s="14" t="s">
        <v>40</v>
      </c>
      <c r="C21" s="15">
        <v>296</v>
      </c>
      <c r="D21" s="15">
        <v>5290</v>
      </c>
      <c r="E21" s="15">
        <v>149</v>
      </c>
      <c r="F21" s="15">
        <v>3191</v>
      </c>
      <c r="G21" s="15">
        <v>147</v>
      </c>
      <c r="H21" s="15">
        <v>2099</v>
      </c>
      <c r="I21" s="15">
        <v>0</v>
      </c>
      <c r="J21" s="15">
        <v>173</v>
      </c>
      <c r="K21" s="15">
        <v>99</v>
      </c>
      <c r="L21" s="15">
        <v>0</v>
      </c>
      <c r="M21" s="15">
        <v>24</v>
      </c>
      <c r="N21" s="15">
        <v>296</v>
      </c>
      <c r="O21" s="15">
        <v>0</v>
      </c>
      <c r="P21" s="18">
        <v>106</v>
      </c>
      <c r="Q21" s="19"/>
    </row>
    <row r="22" spans="1:17" hidden="1" x14ac:dyDescent="0.25">
      <c r="A22" s="13"/>
      <c r="B22" s="14" t="s">
        <v>41</v>
      </c>
      <c r="C22" s="15">
        <v>1032</v>
      </c>
      <c r="D22" s="15">
        <v>22579</v>
      </c>
      <c r="E22" s="15">
        <v>520</v>
      </c>
      <c r="F22" s="15">
        <v>13447</v>
      </c>
      <c r="G22" s="15">
        <v>512</v>
      </c>
      <c r="H22" s="15">
        <v>9132</v>
      </c>
      <c r="I22" s="15">
        <v>9</v>
      </c>
      <c r="J22" s="15">
        <v>235</v>
      </c>
      <c r="K22" s="15">
        <v>585</v>
      </c>
      <c r="L22" s="15">
        <v>0</v>
      </c>
      <c r="M22" s="15">
        <v>221</v>
      </c>
      <c r="N22" s="15">
        <v>1032</v>
      </c>
      <c r="O22" s="15">
        <v>0</v>
      </c>
      <c r="P22" s="18">
        <v>409</v>
      </c>
      <c r="Q22" s="19"/>
    </row>
    <row r="23" spans="1:17" hidden="1" x14ac:dyDescent="0.25">
      <c r="A23" s="13"/>
      <c r="B23" s="14" t="s">
        <v>42</v>
      </c>
      <c r="C23" s="15">
        <v>1338</v>
      </c>
      <c r="D23" s="15">
        <v>11495</v>
      </c>
      <c r="E23" s="15">
        <v>668</v>
      </c>
      <c r="F23" s="15">
        <v>9512</v>
      </c>
      <c r="G23" s="15">
        <v>670</v>
      </c>
      <c r="H23" s="15">
        <v>1983</v>
      </c>
      <c r="I23" s="15">
        <v>0</v>
      </c>
      <c r="J23" s="15">
        <v>480</v>
      </c>
      <c r="K23" s="15">
        <v>731</v>
      </c>
      <c r="L23" s="15">
        <v>0</v>
      </c>
      <c r="M23" s="15">
        <v>127</v>
      </c>
      <c r="N23" s="15">
        <v>1338</v>
      </c>
      <c r="O23" s="15">
        <v>0</v>
      </c>
      <c r="P23" s="18">
        <v>412</v>
      </c>
      <c r="Q23" s="19"/>
    </row>
    <row r="24" spans="1:17" ht="25.5" hidden="1" x14ac:dyDescent="0.25">
      <c r="A24" s="13"/>
      <c r="B24" s="14" t="s">
        <v>43</v>
      </c>
      <c r="C24" s="15">
        <v>1049</v>
      </c>
      <c r="D24" s="15">
        <v>10481</v>
      </c>
      <c r="E24" s="15">
        <v>527</v>
      </c>
      <c r="F24" s="15">
        <v>6394</v>
      </c>
      <c r="G24" s="15">
        <v>522</v>
      </c>
      <c r="H24" s="15">
        <v>4087</v>
      </c>
      <c r="I24" s="15">
        <v>0</v>
      </c>
      <c r="J24" s="15">
        <v>551</v>
      </c>
      <c r="K24" s="15">
        <v>437</v>
      </c>
      <c r="L24" s="15">
        <v>1</v>
      </c>
      <c r="M24" s="15">
        <v>60</v>
      </c>
      <c r="N24" s="15">
        <v>1049</v>
      </c>
      <c r="O24" s="15">
        <v>0</v>
      </c>
      <c r="P24" s="18">
        <v>263</v>
      </c>
      <c r="Q24" s="19"/>
    </row>
    <row r="25" spans="1:17" hidden="1" x14ac:dyDescent="0.25">
      <c r="A25" s="13"/>
      <c r="B25" s="14" t="s">
        <v>44</v>
      </c>
      <c r="C25" s="15">
        <v>658</v>
      </c>
      <c r="D25" s="15">
        <v>6838</v>
      </c>
      <c r="E25" s="15">
        <v>328</v>
      </c>
      <c r="F25" s="15">
        <v>5971</v>
      </c>
      <c r="G25" s="15">
        <v>330</v>
      </c>
      <c r="H25" s="15">
        <v>867</v>
      </c>
      <c r="I25" s="15">
        <v>0</v>
      </c>
      <c r="J25" s="15">
        <v>317</v>
      </c>
      <c r="K25" s="15">
        <v>314</v>
      </c>
      <c r="L25" s="15">
        <v>0</v>
      </c>
      <c r="M25" s="15">
        <v>27</v>
      </c>
      <c r="N25" s="15">
        <v>658</v>
      </c>
      <c r="O25" s="15">
        <v>0</v>
      </c>
      <c r="P25" s="18">
        <v>215</v>
      </c>
      <c r="Q25" s="19"/>
    </row>
    <row r="26" spans="1:17" hidden="1" x14ac:dyDescent="0.25">
      <c r="A26" s="13"/>
      <c r="B26" s="14" t="s">
        <v>45</v>
      </c>
      <c r="C26" s="15">
        <v>657</v>
      </c>
      <c r="D26" s="15">
        <v>12649</v>
      </c>
      <c r="E26" s="15">
        <v>333</v>
      </c>
      <c r="F26" s="15">
        <v>7262</v>
      </c>
      <c r="G26" s="15">
        <v>324</v>
      </c>
      <c r="H26" s="15">
        <v>5387</v>
      </c>
      <c r="I26" s="15">
        <v>0</v>
      </c>
      <c r="J26" s="15">
        <v>348</v>
      </c>
      <c r="K26" s="15">
        <v>233</v>
      </c>
      <c r="L26" s="15">
        <v>9</v>
      </c>
      <c r="M26" s="15">
        <v>67</v>
      </c>
      <c r="N26" s="15">
        <v>657</v>
      </c>
      <c r="O26" s="15">
        <v>0</v>
      </c>
      <c r="P26" s="18">
        <v>217</v>
      </c>
      <c r="Q26" s="19"/>
    </row>
    <row r="27" spans="1:17" hidden="1" x14ac:dyDescent="0.25">
      <c r="A27" s="13"/>
      <c r="B27" s="14" t="s">
        <v>46</v>
      </c>
      <c r="C27" s="15">
        <v>703</v>
      </c>
      <c r="D27" s="15">
        <v>10769</v>
      </c>
      <c r="E27" s="15">
        <v>358</v>
      </c>
      <c r="F27" s="15">
        <v>8918</v>
      </c>
      <c r="G27" s="15">
        <v>345</v>
      </c>
      <c r="H27" s="15">
        <v>1851</v>
      </c>
      <c r="I27" s="15">
        <v>0</v>
      </c>
      <c r="J27" s="15">
        <v>207</v>
      </c>
      <c r="K27" s="15">
        <v>387</v>
      </c>
      <c r="L27" s="15">
        <v>0</v>
      </c>
      <c r="M27" s="15">
        <v>109</v>
      </c>
      <c r="N27" s="15">
        <v>703</v>
      </c>
      <c r="O27" s="15">
        <v>0</v>
      </c>
      <c r="P27" s="18">
        <v>263</v>
      </c>
      <c r="Q27" s="19"/>
    </row>
    <row r="28" spans="1:17" hidden="1" x14ac:dyDescent="0.25">
      <c r="A28" s="13"/>
      <c r="B28" s="14" t="s">
        <v>47</v>
      </c>
      <c r="C28" s="15">
        <v>532</v>
      </c>
      <c r="D28" s="15">
        <v>3377</v>
      </c>
      <c r="E28" s="15">
        <v>266</v>
      </c>
      <c r="F28" s="15">
        <v>2818</v>
      </c>
      <c r="G28" s="15">
        <v>266</v>
      </c>
      <c r="H28" s="15">
        <v>559</v>
      </c>
      <c r="I28" s="15">
        <v>0</v>
      </c>
      <c r="J28" s="15">
        <v>241</v>
      </c>
      <c r="K28" s="15">
        <v>263</v>
      </c>
      <c r="L28" s="15">
        <v>0</v>
      </c>
      <c r="M28" s="15">
        <v>28</v>
      </c>
      <c r="N28" s="15">
        <v>532</v>
      </c>
      <c r="O28" s="15">
        <v>0</v>
      </c>
      <c r="P28" s="18">
        <v>152</v>
      </c>
      <c r="Q28" s="19"/>
    </row>
    <row r="29" spans="1:17" ht="25.5" hidden="1" x14ac:dyDescent="0.25">
      <c r="A29" s="13"/>
      <c r="B29" s="14" t="s">
        <v>48</v>
      </c>
      <c r="C29" s="15">
        <v>850</v>
      </c>
      <c r="D29" s="15">
        <v>15454</v>
      </c>
      <c r="E29" s="15">
        <v>439</v>
      </c>
      <c r="F29" s="15">
        <v>9055</v>
      </c>
      <c r="G29" s="15">
        <v>411</v>
      </c>
      <c r="H29" s="15">
        <v>6399</v>
      </c>
      <c r="I29" s="15">
        <v>0</v>
      </c>
      <c r="J29" s="15">
        <v>260</v>
      </c>
      <c r="K29" s="15">
        <v>435</v>
      </c>
      <c r="L29" s="15">
        <v>0</v>
      </c>
      <c r="M29" s="15">
        <v>155</v>
      </c>
      <c r="N29" s="15">
        <v>850</v>
      </c>
      <c r="O29" s="15">
        <v>0</v>
      </c>
      <c r="P29" s="18">
        <v>350</v>
      </c>
      <c r="Q29" s="19"/>
    </row>
    <row r="30" spans="1:17" x14ac:dyDescent="0.25">
      <c r="A30" s="27" t="s">
        <v>22</v>
      </c>
      <c r="B30" s="27" t="s">
        <v>21</v>
      </c>
      <c r="C30" s="25">
        <v>11326</v>
      </c>
      <c r="D30" s="25">
        <v>189812</v>
      </c>
      <c r="E30" s="25">
        <v>5678</v>
      </c>
      <c r="F30" s="25">
        <v>104510</v>
      </c>
      <c r="G30" s="25">
        <v>5648</v>
      </c>
      <c r="H30" s="25">
        <v>85302</v>
      </c>
      <c r="I30" s="25">
        <v>2</v>
      </c>
      <c r="J30" s="25">
        <v>4284</v>
      </c>
      <c r="K30" s="25">
        <v>6106</v>
      </c>
      <c r="L30" s="25">
        <v>27</v>
      </c>
      <c r="M30" s="25">
        <v>911</v>
      </c>
      <c r="N30" s="25">
        <v>11326</v>
      </c>
      <c r="O30" s="25">
        <v>0</v>
      </c>
      <c r="P30" s="21">
        <v>3193</v>
      </c>
      <c r="Q30" s="22"/>
    </row>
    <row r="31" spans="1:17" x14ac:dyDescent="0.25">
      <c r="A31" s="28"/>
      <c r="B31" s="2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3"/>
      <c r="Q31" s="24"/>
    </row>
    <row r="32" spans="1:17" hidden="1" x14ac:dyDescent="0.25">
      <c r="A32" s="13"/>
      <c r="B32" s="14" t="s">
        <v>49</v>
      </c>
      <c r="C32" s="15">
        <v>592</v>
      </c>
      <c r="D32" s="15">
        <v>6966</v>
      </c>
      <c r="E32" s="15">
        <v>295</v>
      </c>
      <c r="F32" s="15">
        <v>5366</v>
      </c>
      <c r="G32" s="15">
        <v>297</v>
      </c>
      <c r="H32" s="15">
        <v>1600</v>
      </c>
      <c r="I32" s="15">
        <v>0</v>
      </c>
      <c r="J32" s="15">
        <v>156</v>
      </c>
      <c r="K32" s="15">
        <v>412</v>
      </c>
      <c r="L32" s="15">
        <v>0</v>
      </c>
      <c r="M32" s="15">
        <v>24</v>
      </c>
      <c r="N32" s="15">
        <v>592</v>
      </c>
      <c r="O32" s="15">
        <v>0</v>
      </c>
      <c r="P32" s="18">
        <v>139</v>
      </c>
      <c r="Q32" s="19"/>
    </row>
    <row r="33" spans="1:17" ht="25.5" hidden="1" x14ac:dyDescent="0.25">
      <c r="A33" s="13"/>
      <c r="B33" s="14" t="s">
        <v>50</v>
      </c>
      <c r="C33" s="15">
        <v>1065</v>
      </c>
      <c r="D33" s="15">
        <v>24075</v>
      </c>
      <c r="E33" s="15">
        <v>532</v>
      </c>
      <c r="F33" s="15">
        <v>7642</v>
      </c>
      <c r="G33" s="15">
        <v>533</v>
      </c>
      <c r="H33" s="15">
        <v>16433</v>
      </c>
      <c r="I33" s="15">
        <v>0</v>
      </c>
      <c r="J33" s="15">
        <v>672</v>
      </c>
      <c r="K33" s="15">
        <v>292</v>
      </c>
      <c r="L33" s="15">
        <v>0</v>
      </c>
      <c r="M33" s="15">
        <v>101</v>
      </c>
      <c r="N33" s="15">
        <v>1065</v>
      </c>
      <c r="O33" s="15">
        <v>0</v>
      </c>
      <c r="P33" s="18">
        <v>272</v>
      </c>
      <c r="Q33" s="19"/>
    </row>
    <row r="34" spans="1:17" hidden="1" x14ac:dyDescent="0.25">
      <c r="A34" s="13"/>
      <c r="B34" s="14" t="s">
        <v>51</v>
      </c>
      <c r="C34" s="15">
        <v>1258</v>
      </c>
      <c r="D34" s="15">
        <v>29589</v>
      </c>
      <c r="E34" s="15">
        <v>634</v>
      </c>
      <c r="F34" s="15">
        <v>12761</v>
      </c>
      <c r="G34" s="15">
        <v>624</v>
      </c>
      <c r="H34" s="15">
        <v>16828</v>
      </c>
      <c r="I34" s="15">
        <v>0</v>
      </c>
      <c r="J34" s="15">
        <v>565</v>
      </c>
      <c r="K34" s="15">
        <v>577</v>
      </c>
      <c r="L34" s="15">
        <v>12</v>
      </c>
      <c r="M34" s="15">
        <v>104</v>
      </c>
      <c r="N34" s="15">
        <v>1258</v>
      </c>
      <c r="O34" s="15">
        <v>0</v>
      </c>
      <c r="P34" s="18">
        <v>377</v>
      </c>
      <c r="Q34" s="19"/>
    </row>
    <row r="35" spans="1:17" hidden="1" x14ac:dyDescent="0.25">
      <c r="A35" s="13"/>
      <c r="B35" s="14" t="s">
        <v>52</v>
      </c>
      <c r="C35" s="15">
        <v>569</v>
      </c>
      <c r="D35" s="15">
        <v>11466</v>
      </c>
      <c r="E35" s="15">
        <v>285</v>
      </c>
      <c r="F35" s="15">
        <v>6881</v>
      </c>
      <c r="G35" s="15">
        <v>284</v>
      </c>
      <c r="H35" s="15">
        <v>4585</v>
      </c>
      <c r="I35" s="15">
        <v>0</v>
      </c>
      <c r="J35" s="15">
        <v>223</v>
      </c>
      <c r="K35" s="15">
        <v>286</v>
      </c>
      <c r="L35" s="15">
        <v>0</v>
      </c>
      <c r="M35" s="15">
        <v>60</v>
      </c>
      <c r="N35" s="15">
        <v>569</v>
      </c>
      <c r="O35" s="15">
        <v>0</v>
      </c>
      <c r="P35" s="18">
        <v>215</v>
      </c>
      <c r="Q35" s="19"/>
    </row>
    <row r="36" spans="1:17" hidden="1" x14ac:dyDescent="0.25">
      <c r="A36" s="13"/>
      <c r="B36" s="14" t="s">
        <v>53</v>
      </c>
      <c r="C36" s="15">
        <v>657</v>
      </c>
      <c r="D36" s="15">
        <v>9131</v>
      </c>
      <c r="E36" s="15">
        <v>332</v>
      </c>
      <c r="F36" s="15">
        <v>5879</v>
      </c>
      <c r="G36" s="15">
        <v>325</v>
      </c>
      <c r="H36" s="15">
        <v>3252</v>
      </c>
      <c r="I36" s="15">
        <v>1</v>
      </c>
      <c r="J36" s="15">
        <v>450</v>
      </c>
      <c r="K36" s="15">
        <v>148</v>
      </c>
      <c r="L36" s="15">
        <v>0</v>
      </c>
      <c r="M36" s="15">
        <v>60</v>
      </c>
      <c r="N36" s="15">
        <v>657</v>
      </c>
      <c r="O36" s="15">
        <v>0</v>
      </c>
      <c r="P36" s="18">
        <v>214</v>
      </c>
      <c r="Q36" s="19"/>
    </row>
    <row r="37" spans="1:17" hidden="1" x14ac:dyDescent="0.25">
      <c r="A37" s="13"/>
      <c r="B37" s="14" t="s">
        <v>54</v>
      </c>
      <c r="C37" s="15">
        <v>246</v>
      </c>
      <c r="D37" s="15">
        <v>2317</v>
      </c>
      <c r="E37" s="15">
        <v>123</v>
      </c>
      <c r="F37" s="15">
        <v>1430</v>
      </c>
      <c r="G37" s="15">
        <v>123</v>
      </c>
      <c r="H37" s="15">
        <v>887</v>
      </c>
      <c r="I37" s="15">
        <v>0</v>
      </c>
      <c r="J37" s="15">
        <v>140</v>
      </c>
      <c r="K37" s="15">
        <v>93</v>
      </c>
      <c r="L37" s="15">
        <v>0</v>
      </c>
      <c r="M37" s="15">
        <v>13</v>
      </c>
      <c r="N37" s="15">
        <v>246</v>
      </c>
      <c r="O37" s="15">
        <v>0</v>
      </c>
      <c r="P37" s="18">
        <v>64</v>
      </c>
      <c r="Q37" s="19"/>
    </row>
    <row r="38" spans="1:17" hidden="1" x14ac:dyDescent="0.25">
      <c r="A38" s="13"/>
      <c r="B38" s="14" t="s">
        <v>55</v>
      </c>
      <c r="C38" s="15">
        <v>360</v>
      </c>
      <c r="D38" s="15">
        <v>3936</v>
      </c>
      <c r="E38" s="15">
        <v>181</v>
      </c>
      <c r="F38" s="15">
        <v>3329</v>
      </c>
      <c r="G38" s="15">
        <v>179</v>
      </c>
      <c r="H38" s="15">
        <v>607</v>
      </c>
      <c r="I38" s="15">
        <v>0</v>
      </c>
      <c r="J38" s="15">
        <v>25</v>
      </c>
      <c r="K38" s="15">
        <v>302</v>
      </c>
      <c r="L38" s="15">
        <v>0</v>
      </c>
      <c r="M38" s="15">
        <v>33</v>
      </c>
      <c r="N38" s="15">
        <v>360</v>
      </c>
      <c r="O38" s="15">
        <v>0</v>
      </c>
      <c r="P38" s="18">
        <v>92</v>
      </c>
      <c r="Q38" s="19"/>
    </row>
    <row r="39" spans="1:17" ht="25.5" hidden="1" x14ac:dyDescent="0.25">
      <c r="A39" s="13"/>
      <c r="B39" s="14" t="s">
        <v>56</v>
      </c>
      <c r="C39" s="15">
        <v>265</v>
      </c>
      <c r="D39" s="15">
        <v>7572</v>
      </c>
      <c r="E39" s="15">
        <v>129</v>
      </c>
      <c r="F39" s="15">
        <v>2635</v>
      </c>
      <c r="G39" s="15">
        <v>136</v>
      </c>
      <c r="H39" s="15">
        <v>4937</v>
      </c>
      <c r="I39" s="15">
        <v>1</v>
      </c>
      <c r="J39" s="15">
        <v>185</v>
      </c>
      <c r="K39" s="15">
        <v>59</v>
      </c>
      <c r="L39" s="15">
        <v>0</v>
      </c>
      <c r="M39" s="15">
        <v>22</v>
      </c>
      <c r="N39" s="15">
        <v>265</v>
      </c>
      <c r="O39" s="15">
        <v>0</v>
      </c>
      <c r="P39" s="18">
        <v>46</v>
      </c>
      <c r="Q39" s="19"/>
    </row>
    <row r="40" spans="1:17" hidden="1" x14ac:dyDescent="0.25">
      <c r="A40" s="13"/>
      <c r="B40" s="14" t="s">
        <v>57</v>
      </c>
      <c r="C40" s="15">
        <v>968</v>
      </c>
      <c r="D40" s="15">
        <v>18412</v>
      </c>
      <c r="E40" s="15">
        <v>487</v>
      </c>
      <c r="F40" s="15">
        <v>10432</v>
      </c>
      <c r="G40" s="15">
        <v>481</v>
      </c>
      <c r="H40" s="15">
        <v>7980</v>
      </c>
      <c r="I40" s="15">
        <v>0</v>
      </c>
      <c r="J40" s="15">
        <v>310</v>
      </c>
      <c r="K40" s="15">
        <v>546</v>
      </c>
      <c r="L40" s="15">
        <v>5</v>
      </c>
      <c r="M40" s="15">
        <v>107</v>
      </c>
      <c r="N40" s="15">
        <v>968</v>
      </c>
      <c r="O40" s="15">
        <v>0</v>
      </c>
      <c r="P40" s="18">
        <v>335</v>
      </c>
      <c r="Q40" s="19"/>
    </row>
    <row r="41" spans="1:17" hidden="1" x14ac:dyDescent="0.25">
      <c r="A41" s="13"/>
      <c r="B41" s="14" t="s">
        <v>58</v>
      </c>
      <c r="C41" s="15">
        <v>134</v>
      </c>
      <c r="D41" s="15">
        <v>1214</v>
      </c>
      <c r="E41" s="15">
        <v>67</v>
      </c>
      <c r="F41" s="15">
        <v>894</v>
      </c>
      <c r="G41" s="15">
        <v>67</v>
      </c>
      <c r="H41" s="15">
        <v>320</v>
      </c>
      <c r="I41" s="15">
        <v>0</v>
      </c>
      <c r="J41" s="15">
        <v>62</v>
      </c>
      <c r="K41" s="15">
        <v>60</v>
      </c>
      <c r="L41" s="15">
        <v>0</v>
      </c>
      <c r="M41" s="15">
        <v>12</v>
      </c>
      <c r="N41" s="15">
        <v>134</v>
      </c>
      <c r="O41" s="15">
        <v>0</v>
      </c>
      <c r="P41" s="18">
        <v>38</v>
      </c>
      <c r="Q41" s="19"/>
    </row>
    <row r="42" spans="1:17" hidden="1" x14ac:dyDescent="0.25">
      <c r="A42" s="13"/>
      <c r="B42" s="14" t="s">
        <v>59</v>
      </c>
      <c r="C42" s="15">
        <v>1366</v>
      </c>
      <c r="D42" s="15">
        <v>17353</v>
      </c>
      <c r="E42" s="15">
        <v>683</v>
      </c>
      <c r="F42" s="15">
        <v>12517</v>
      </c>
      <c r="G42" s="15">
        <v>683</v>
      </c>
      <c r="H42" s="15">
        <v>4836</v>
      </c>
      <c r="I42" s="15">
        <v>0</v>
      </c>
      <c r="J42" s="15">
        <v>419</v>
      </c>
      <c r="K42" s="15">
        <v>844</v>
      </c>
      <c r="L42" s="15">
        <v>10</v>
      </c>
      <c r="M42" s="15">
        <v>93</v>
      </c>
      <c r="N42" s="15">
        <v>1366</v>
      </c>
      <c r="O42" s="15">
        <v>0</v>
      </c>
      <c r="P42" s="18">
        <v>334</v>
      </c>
      <c r="Q42" s="19"/>
    </row>
    <row r="43" spans="1:17" hidden="1" x14ac:dyDescent="0.25">
      <c r="A43" s="13"/>
      <c r="B43" s="14" t="s">
        <v>60</v>
      </c>
      <c r="C43" s="15">
        <v>1011</v>
      </c>
      <c r="D43" s="15">
        <v>14068</v>
      </c>
      <c r="E43" s="15">
        <v>508</v>
      </c>
      <c r="F43" s="15">
        <v>10290</v>
      </c>
      <c r="G43" s="15">
        <v>503</v>
      </c>
      <c r="H43" s="15">
        <v>3778</v>
      </c>
      <c r="I43" s="15">
        <v>0</v>
      </c>
      <c r="J43" s="15">
        <v>225</v>
      </c>
      <c r="K43" s="15">
        <v>700</v>
      </c>
      <c r="L43" s="15">
        <v>0</v>
      </c>
      <c r="M43" s="15">
        <v>86</v>
      </c>
      <c r="N43" s="15">
        <v>1011</v>
      </c>
      <c r="O43" s="15">
        <v>0</v>
      </c>
      <c r="P43" s="18">
        <v>343</v>
      </c>
      <c r="Q43" s="19"/>
    </row>
    <row r="44" spans="1:17" hidden="1" x14ac:dyDescent="0.25">
      <c r="A44" s="13"/>
      <c r="B44" s="14" t="s">
        <v>61</v>
      </c>
      <c r="C44" s="15">
        <v>814</v>
      </c>
      <c r="D44" s="15">
        <v>11164</v>
      </c>
      <c r="E44" s="15">
        <v>408</v>
      </c>
      <c r="F44" s="15">
        <v>7706</v>
      </c>
      <c r="G44" s="15">
        <v>406</v>
      </c>
      <c r="H44" s="15">
        <v>3458</v>
      </c>
      <c r="I44" s="15">
        <v>0</v>
      </c>
      <c r="J44" s="15">
        <v>281</v>
      </c>
      <c r="K44" s="15">
        <v>474</v>
      </c>
      <c r="L44" s="15">
        <v>0</v>
      </c>
      <c r="M44" s="15">
        <v>59</v>
      </c>
      <c r="N44" s="15">
        <v>814</v>
      </c>
      <c r="O44" s="15">
        <v>0</v>
      </c>
      <c r="P44" s="18">
        <v>161</v>
      </c>
      <c r="Q44" s="19"/>
    </row>
    <row r="45" spans="1:17" hidden="1" x14ac:dyDescent="0.25">
      <c r="A45" s="13"/>
      <c r="B45" s="14" t="s">
        <v>62</v>
      </c>
      <c r="C45" s="15">
        <v>1240</v>
      </c>
      <c r="D45" s="15">
        <v>18263</v>
      </c>
      <c r="E45" s="15">
        <v>622</v>
      </c>
      <c r="F45" s="15">
        <v>8739</v>
      </c>
      <c r="G45" s="15">
        <v>618</v>
      </c>
      <c r="H45" s="15">
        <v>9524</v>
      </c>
      <c r="I45" s="15">
        <v>0</v>
      </c>
      <c r="J45" s="15">
        <v>314</v>
      </c>
      <c r="K45" s="15">
        <v>846</v>
      </c>
      <c r="L45" s="15">
        <v>0</v>
      </c>
      <c r="M45" s="15">
        <v>80</v>
      </c>
      <c r="N45" s="15">
        <v>1240</v>
      </c>
      <c r="O45" s="15">
        <v>0</v>
      </c>
      <c r="P45" s="18">
        <v>385</v>
      </c>
      <c r="Q45" s="19"/>
    </row>
    <row r="46" spans="1:17" hidden="1" x14ac:dyDescent="0.25">
      <c r="A46" s="13"/>
      <c r="B46" s="14" t="s">
        <v>63</v>
      </c>
      <c r="C46" s="15">
        <v>781</v>
      </c>
      <c r="D46" s="15">
        <v>14286</v>
      </c>
      <c r="E46" s="15">
        <v>392</v>
      </c>
      <c r="F46" s="15">
        <v>8009</v>
      </c>
      <c r="G46" s="15">
        <v>389</v>
      </c>
      <c r="H46" s="15">
        <v>6277</v>
      </c>
      <c r="I46" s="15">
        <v>0</v>
      </c>
      <c r="J46" s="15">
        <v>257</v>
      </c>
      <c r="K46" s="15">
        <v>467</v>
      </c>
      <c r="L46" s="15">
        <v>0</v>
      </c>
      <c r="M46" s="15">
        <v>57</v>
      </c>
      <c r="N46" s="15">
        <v>781</v>
      </c>
      <c r="O46" s="15">
        <v>0</v>
      </c>
      <c r="P46" s="18">
        <v>178</v>
      </c>
      <c r="Q46" s="19"/>
    </row>
    <row r="47" spans="1:17" x14ac:dyDescent="0.25">
      <c r="A47" s="27" t="s">
        <v>23</v>
      </c>
      <c r="B47" s="27" t="s">
        <v>21</v>
      </c>
      <c r="C47" s="25">
        <v>7590</v>
      </c>
      <c r="D47" s="25">
        <v>104502</v>
      </c>
      <c r="E47" s="25">
        <v>3818</v>
      </c>
      <c r="F47" s="25">
        <v>61655</v>
      </c>
      <c r="G47" s="25">
        <v>3772</v>
      </c>
      <c r="H47" s="25">
        <v>42847</v>
      </c>
      <c r="I47" s="25">
        <v>1</v>
      </c>
      <c r="J47" s="25">
        <v>3203</v>
      </c>
      <c r="K47" s="25">
        <v>3741</v>
      </c>
      <c r="L47" s="25">
        <v>22</v>
      </c>
      <c r="M47" s="25">
        <v>625</v>
      </c>
      <c r="N47" s="25">
        <v>7590</v>
      </c>
      <c r="O47" s="25">
        <v>0</v>
      </c>
      <c r="P47" s="21">
        <v>2119</v>
      </c>
      <c r="Q47" s="22"/>
    </row>
    <row r="48" spans="1:17" x14ac:dyDescent="0.25">
      <c r="A48" s="28"/>
      <c r="B48" s="28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3"/>
      <c r="Q48" s="24"/>
    </row>
    <row r="49" spans="1:17" hidden="1" x14ac:dyDescent="0.25">
      <c r="A49" s="13"/>
      <c r="B49" s="14" t="s">
        <v>64</v>
      </c>
      <c r="C49" s="15">
        <v>1028</v>
      </c>
      <c r="D49" s="15">
        <v>11592</v>
      </c>
      <c r="E49" s="15">
        <v>515</v>
      </c>
      <c r="F49" s="15">
        <v>9096</v>
      </c>
      <c r="G49" s="15">
        <v>513</v>
      </c>
      <c r="H49" s="15">
        <v>2496</v>
      </c>
      <c r="I49" s="15">
        <v>0</v>
      </c>
      <c r="J49" s="15">
        <v>388</v>
      </c>
      <c r="K49" s="15">
        <v>598</v>
      </c>
      <c r="L49" s="15">
        <v>0</v>
      </c>
      <c r="M49" s="15">
        <v>42</v>
      </c>
      <c r="N49" s="15">
        <v>1028</v>
      </c>
      <c r="O49" s="15">
        <v>0</v>
      </c>
      <c r="P49" s="18">
        <v>269</v>
      </c>
      <c r="Q49" s="19"/>
    </row>
    <row r="50" spans="1:17" hidden="1" x14ac:dyDescent="0.25">
      <c r="A50" s="13"/>
      <c r="B50" s="14" t="s">
        <v>65</v>
      </c>
      <c r="C50" s="15">
        <v>1179</v>
      </c>
      <c r="D50" s="15">
        <v>14105</v>
      </c>
      <c r="E50" s="15">
        <v>595</v>
      </c>
      <c r="F50" s="15">
        <v>9877</v>
      </c>
      <c r="G50" s="15">
        <v>584</v>
      </c>
      <c r="H50" s="15">
        <v>4228</v>
      </c>
      <c r="I50" s="15">
        <v>0</v>
      </c>
      <c r="J50" s="15">
        <v>469</v>
      </c>
      <c r="K50" s="15">
        <v>583</v>
      </c>
      <c r="L50" s="15">
        <v>0</v>
      </c>
      <c r="M50" s="15">
        <v>127</v>
      </c>
      <c r="N50" s="15">
        <v>1179</v>
      </c>
      <c r="O50" s="15">
        <v>0</v>
      </c>
      <c r="P50" s="18">
        <v>414</v>
      </c>
      <c r="Q50" s="19"/>
    </row>
    <row r="51" spans="1:17" hidden="1" x14ac:dyDescent="0.25">
      <c r="A51" s="13"/>
      <c r="B51" s="14" t="s">
        <v>66</v>
      </c>
      <c r="C51" s="15">
        <v>409</v>
      </c>
      <c r="D51" s="15">
        <v>7814</v>
      </c>
      <c r="E51" s="15">
        <v>204</v>
      </c>
      <c r="F51" s="15">
        <v>3558</v>
      </c>
      <c r="G51" s="15">
        <v>205</v>
      </c>
      <c r="H51" s="15">
        <v>4256</v>
      </c>
      <c r="I51" s="15">
        <v>0</v>
      </c>
      <c r="J51" s="15">
        <v>170</v>
      </c>
      <c r="K51" s="15">
        <v>165</v>
      </c>
      <c r="L51" s="15">
        <v>7</v>
      </c>
      <c r="M51" s="15">
        <v>67</v>
      </c>
      <c r="N51" s="15">
        <v>409</v>
      </c>
      <c r="O51" s="15">
        <v>0</v>
      </c>
      <c r="P51" s="18">
        <v>138</v>
      </c>
      <c r="Q51" s="19"/>
    </row>
    <row r="52" spans="1:17" hidden="1" x14ac:dyDescent="0.25">
      <c r="A52" s="13"/>
      <c r="B52" s="14" t="s">
        <v>67</v>
      </c>
      <c r="C52" s="15">
        <v>358</v>
      </c>
      <c r="D52" s="15">
        <v>5136</v>
      </c>
      <c r="E52" s="15">
        <v>181</v>
      </c>
      <c r="F52" s="15">
        <v>4409</v>
      </c>
      <c r="G52" s="15">
        <v>177</v>
      </c>
      <c r="H52" s="15">
        <v>727</v>
      </c>
      <c r="I52" s="15">
        <v>0</v>
      </c>
      <c r="J52" s="15">
        <v>55</v>
      </c>
      <c r="K52" s="15">
        <v>244</v>
      </c>
      <c r="L52" s="15">
        <v>0</v>
      </c>
      <c r="M52" s="15">
        <v>59</v>
      </c>
      <c r="N52" s="15">
        <v>358</v>
      </c>
      <c r="O52" s="15">
        <v>0</v>
      </c>
      <c r="P52" s="18">
        <v>109</v>
      </c>
      <c r="Q52" s="19"/>
    </row>
    <row r="53" spans="1:17" hidden="1" x14ac:dyDescent="0.25">
      <c r="A53" s="13"/>
      <c r="B53" s="14" t="s">
        <v>68</v>
      </c>
      <c r="C53" s="15">
        <v>408</v>
      </c>
      <c r="D53" s="15">
        <v>3859</v>
      </c>
      <c r="E53" s="15">
        <v>206</v>
      </c>
      <c r="F53" s="15">
        <v>2770</v>
      </c>
      <c r="G53" s="15">
        <v>202</v>
      </c>
      <c r="H53" s="15">
        <v>1089</v>
      </c>
      <c r="I53" s="15">
        <v>0</v>
      </c>
      <c r="J53" s="15">
        <v>191</v>
      </c>
      <c r="K53" s="15">
        <v>185</v>
      </c>
      <c r="L53" s="15">
        <v>0</v>
      </c>
      <c r="M53" s="15">
        <v>32</v>
      </c>
      <c r="N53" s="15">
        <v>408</v>
      </c>
      <c r="O53" s="15">
        <v>0</v>
      </c>
      <c r="P53" s="18">
        <v>162</v>
      </c>
      <c r="Q53" s="19"/>
    </row>
    <row r="54" spans="1:17" ht="25.5" hidden="1" x14ac:dyDescent="0.25">
      <c r="A54" s="13"/>
      <c r="B54" s="14" t="s">
        <v>69</v>
      </c>
      <c r="C54" s="15">
        <v>755</v>
      </c>
      <c r="D54" s="15">
        <v>13200</v>
      </c>
      <c r="E54" s="15">
        <v>377</v>
      </c>
      <c r="F54" s="15">
        <v>5690</v>
      </c>
      <c r="G54" s="15">
        <v>378</v>
      </c>
      <c r="H54" s="15">
        <v>7510</v>
      </c>
      <c r="I54" s="15">
        <v>0</v>
      </c>
      <c r="J54" s="15">
        <v>411</v>
      </c>
      <c r="K54" s="15">
        <v>295</v>
      </c>
      <c r="L54" s="15">
        <v>4</v>
      </c>
      <c r="M54" s="15">
        <v>45</v>
      </c>
      <c r="N54" s="15">
        <v>755</v>
      </c>
      <c r="O54" s="15">
        <v>0</v>
      </c>
      <c r="P54" s="18">
        <v>132</v>
      </c>
      <c r="Q54" s="19"/>
    </row>
    <row r="55" spans="1:17" hidden="1" x14ac:dyDescent="0.25">
      <c r="A55" s="13"/>
      <c r="B55" s="14" t="s">
        <v>70</v>
      </c>
      <c r="C55" s="15">
        <v>739</v>
      </c>
      <c r="D55" s="15">
        <v>10057</v>
      </c>
      <c r="E55" s="15">
        <v>371</v>
      </c>
      <c r="F55" s="15">
        <v>5985</v>
      </c>
      <c r="G55" s="15">
        <v>368</v>
      </c>
      <c r="H55" s="15">
        <v>4072</v>
      </c>
      <c r="I55" s="15">
        <v>0</v>
      </c>
      <c r="J55" s="15">
        <v>330</v>
      </c>
      <c r="K55" s="15">
        <v>361</v>
      </c>
      <c r="L55" s="15">
        <v>6</v>
      </c>
      <c r="M55" s="15">
        <v>42</v>
      </c>
      <c r="N55" s="15">
        <v>739</v>
      </c>
      <c r="O55" s="15">
        <v>0</v>
      </c>
      <c r="P55" s="18">
        <v>173</v>
      </c>
      <c r="Q55" s="19"/>
    </row>
    <row r="56" spans="1:17" hidden="1" x14ac:dyDescent="0.25">
      <c r="A56" s="13"/>
      <c r="B56" s="14" t="s">
        <v>71</v>
      </c>
      <c r="C56" s="15">
        <v>610</v>
      </c>
      <c r="D56" s="15">
        <v>11403</v>
      </c>
      <c r="E56" s="15">
        <v>307</v>
      </c>
      <c r="F56" s="15">
        <v>5583</v>
      </c>
      <c r="G56" s="15">
        <v>303</v>
      </c>
      <c r="H56" s="15">
        <v>5820</v>
      </c>
      <c r="I56" s="15">
        <v>0</v>
      </c>
      <c r="J56" s="15">
        <v>228</v>
      </c>
      <c r="K56" s="15">
        <v>301</v>
      </c>
      <c r="L56" s="15">
        <v>5</v>
      </c>
      <c r="M56" s="15">
        <v>76</v>
      </c>
      <c r="N56" s="15">
        <v>610</v>
      </c>
      <c r="O56" s="15">
        <v>0</v>
      </c>
      <c r="P56" s="18">
        <v>184</v>
      </c>
      <c r="Q56" s="19"/>
    </row>
    <row r="57" spans="1:17" hidden="1" x14ac:dyDescent="0.25">
      <c r="A57" s="13"/>
      <c r="B57" s="14" t="s">
        <v>72</v>
      </c>
      <c r="C57" s="15">
        <v>805</v>
      </c>
      <c r="D57" s="15">
        <v>8478</v>
      </c>
      <c r="E57" s="15">
        <v>407</v>
      </c>
      <c r="F57" s="15">
        <v>5418</v>
      </c>
      <c r="G57" s="15">
        <v>398</v>
      </c>
      <c r="H57" s="15">
        <v>3060</v>
      </c>
      <c r="I57" s="15">
        <v>0</v>
      </c>
      <c r="J57" s="15">
        <v>370</v>
      </c>
      <c r="K57" s="15">
        <v>368</v>
      </c>
      <c r="L57" s="15">
        <v>0</v>
      </c>
      <c r="M57" s="15">
        <v>67</v>
      </c>
      <c r="N57" s="15">
        <v>805</v>
      </c>
      <c r="O57" s="15">
        <v>0</v>
      </c>
      <c r="P57" s="18">
        <v>214</v>
      </c>
      <c r="Q57" s="19"/>
    </row>
    <row r="58" spans="1:17" hidden="1" x14ac:dyDescent="0.25">
      <c r="A58" s="13"/>
      <c r="B58" s="14" t="s">
        <v>73</v>
      </c>
      <c r="C58" s="15">
        <v>815</v>
      </c>
      <c r="D58" s="15">
        <v>13257</v>
      </c>
      <c r="E58" s="15">
        <v>411</v>
      </c>
      <c r="F58" s="15">
        <v>5529</v>
      </c>
      <c r="G58" s="15">
        <v>404</v>
      </c>
      <c r="H58" s="15">
        <v>7728</v>
      </c>
      <c r="I58" s="15">
        <v>1</v>
      </c>
      <c r="J58" s="15">
        <v>331</v>
      </c>
      <c r="K58" s="15">
        <v>449</v>
      </c>
      <c r="L58" s="15">
        <v>0</v>
      </c>
      <c r="M58" s="15">
        <v>36</v>
      </c>
      <c r="N58" s="15">
        <v>815</v>
      </c>
      <c r="O58" s="15">
        <v>0</v>
      </c>
      <c r="P58" s="18">
        <v>204</v>
      </c>
      <c r="Q58" s="19"/>
    </row>
    <row r="59" spans="1:17" hidden="1" x14ac:dyDescent="0.25">
      <c r="A59" s="13"/>
      <c r="B59" s="14" t="s">
        <v>74</v>
      </c>
      <c r="C59" s="15">
        <v>130</v>
      </c>
      <c r="D59" s="15">
        <v>3226</v>
      </c>
      <c r="E59" s="15">
        <v>65</v>
      </c>
      <c r="F59" s="15">
        <v>1633</v>
      </c>
      <c r="G59" s="15">
        <v>65</v>
      </c>
      <c r="H59" s="15">
        <v>1593</v>
      </c>
      <c r="I59" s="15">
        <v>0</v>
      </c>
      <c r="J59" s="15">
        <v>89</v>
      </c>
      <c r="K59" s="15">
        <v>33</v>
      </c>
      <c r="L59" s="15">
        <v>0</v>
      </c>
      <c r="M59" s="15">
        <v>8</v>
      </c>
      <c r="N59" s="15">
        <v>130</v>
      </c>
      <c r="O59" s="15">
        <v>0</v>
      </c>
      <c r="P59" s="18">
        <v>26</v>
      </c>
      <c r="Q59" s="19"/>
    </row>
    <row r="60" spans="1:17" hidden="1" x14ac:dyDescent="0.25">
      <c r="A60" s="13"/>
      <c r="B60" s="14" t="s">
        <v>75</v>
      </c>
      <c r="C60" s="15">
        <v>354</v>
      </c>
      <c r="D60" s="15">
        <v>2375</v>
      </c>
      <c r="E60" s="15">
        <v>179</v>
      </c>
      <c r="F60" s="15">
        <v>2107</v>
      </c>
      <c r="G60" s="15">
        <v>175</v>
      </c>
      <c r="H60" s="15">
        <v>268</v>
      </c>
      <c r="I60" s="15">
        <v>0</v>
      </c>
      <c r="J60" s="15">
        <v>171</v>
      </c>
      <c r="K60" s="15">
        <v>159</v>
      </c>
      <c r="L60" s="15">
        <v>0</v>
      </c>
      <c r="M60" s="15">
        <v>24</v>
      </c>
      <c r="N60" s="15">
        <v>354</v>
      </c>
      <c r="O60" s="15">
        <v>0</v>
      </c>
      <c r="P60" s="18">
        <v>94</v>
      </c>
      <c r="Q60" s="19"/>
    </row>
    <row r="61" spans="1:17" x14ac:dyDescent="0.25">
      <c r="A61" s="27" t="s">
        <v>24</v>
      </c>
      <c r="B61" s="27" t="s">
        <v>21</v>
      </c>
      <c r="C61" s="25">
        <v>4923</v>
      </c>
      <c r="D61" s="25">
        <v>82272</v>
      </c>
      <c r="E61" s="25">
        <v>2466</v>
      </c>
      <c r="F61" s="25">
        <v>47126</v>
      </c>
      <c r="G61" s="25">
        <v>2457</v>
      </c>
      <c r="H61" s="25">
        <v>35146</v>
      </c>
      <c r="I61" s="25">
        <v>2</v>
      </c>
      <c r="J61" s="25">
        <v>2140</v>
      </c>
      <c r="K61" s="25">
        <v>2280</v>
      </c>
      <c r="L61" s="25">
        <v>17</v>
      </c>
      <c r="M61" s="25">
        <v>488</v>
      </c>
      <c r="N61" s="25">
        <v>4923</v>
      </c>
      <c r="O61" s="25">
        <v>0</v>
      </c>
      <c r="P61" s="21">
        <v>1503</v>
      </c>
      <c r="Q61" s="22"/>
    </row>
    <row r="62" spans="1:17" x14ac:dyDescent="0.25">
      <c r="A62" s="28"/>
      <c r="B62" s="28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3"/>
      <c r="Q62" s="24"/>
    </row>
    <row r="63" spans="1:17" hidden="1" x14ac:dyDescent="0.25">
      <c r="A63" s="13"/>
      <c r="B63" s="14" t="s">
        <v>76</v>
      </c>
      <c r="C63" s="15">
        <v>226</v>
      </c>
      <c r="D63" s="15">
        <v>3627</v>
      </c>
      <c r="E63" s="15">
        <v>113</v>
      </c>
      <c r="F63" s="15">
        <v>2193</v>
      </c>
      <c r="G63" s="15">
        <v>113</v>
      </c>
      <c r="H63" s="15">
        <v>1434</v>
      </c>
      <c r="I63" s="15">
        <v>1</v>
      </c>
      <c r="J63" s="15">
        <v>81</v>
      </c>
      <c r="K63" s="15">
        <v>108</v>
      </c>
      <c r="L63" s="15">
        <v>0</v>
      </c>
      <c r="M63" s="15">
        <v>38</v>
      </c>
      <c r="N63" s="15">
        <v>226</v>
      </c>
      <c r="O63" s="15">
        <v>0</v>
      </c>
      <c r="P63" s="18">
        <v>87</v>
      </c>
      <c r="Q63" s="19"/>
    </row>
    <row r="64" spans="1:17" hidden="1" x14ac:dyDescent="0.25">
      <c r="A64" s="13"/>
      <c r="B64" s="14" t="s">
        <v>77</v>
      </c>
      <c r="C64" s="15">
        <v>374</v>
      </c>
      <c r="D64" s="15">
        <v>4167</v>
      </c>
      <c r="E64" s="15">
        <v>192</v>
      </c>
      <c r="F64" s="15">
        <v>3295</v>
      </c>
      <c r="G64" s="15">
        <v>182</v>
      </c>
      <c r="H64" s="15">
        <v>872</v>
      </c>
      <c r="I64" s="15">
        <v>0</v>
      </c>
      <c r="J64" s="15">
        <v>169</v>
      </c>
      <c r="K64" s="15">
        <v>177</v>
      </c>
      <c r="L64" s="15">
        <v>0</v>
      </c>
      <c r="M64" s="15">
        <v>28</v>
      </c>
      <c r="N64" s="15">
        <v>374</v>
      </c>
      <c r="O64" s="15">
        <v>0</v>
      </c>
      <c r="P64" s="18">
        <v>103</v>
      </c>
      <c r="Q64" s="19"/>
    </row>
    <row r="65" spans="1:17" hidden="1" x14ac:dyDescent="0.25">
      <c r="A65" s="13"/>
      <c r="B65" s="14" t="s">
        <v>78</v>
      </c>
      <c r="C65" s="15">
        <v>1151</v>
      </c>
      <c r="D65" s="15">
        <v>16177</v>
      </c>
      <c r="E65" s="15">
        <v>578</v>
      </c>
      <c r="F65" s="15">
        <v>10877</v>
      </c>
      <c r="G65" s="15">
        <v>573</v>
      </c>
      <c r="H65" s="15">
        <v>5300</v>
      </c>
      <c r="I65" s="15">
        <v>0</v>
      </c>
      <c r="J65" s="15">
        <v>394</v>
      </c>
      <c r="K65" s="15">
        <v>648</v>
      </c>
      <c r="L65" s="15">
        <v>0</v>
      </c>
      <c r="M65" s="15">
        <v>109</v>
      </c>
      <c r="N65" s="15">
        <v>1151</v>
      </c>
      <c r="O65" s="15">
        <v>0</v>
      </c>
      <c r="P65" s="18">
        <v>366</v>
      </c>
      <c r="Q65" s="19"/>
    </row>
    <row r="66" spans="1:17" hidden="1" x14ac:dyDescent="0.25">
      <c r="A66" s="13"/>
      <c r="B66" s="14" t="s">
        <v>79</v>
      </c>
      <c r="C66" s="15">
        <v>322</v>
      </c>
      <c r="D66" s="15">
        <v>4915</v>
      </c>
      <c r="E66" s="15">
        <v>161</v>
      </c>
      <c r="F66" s="15">
        <v>3820</v>
      </c>
      <c r="G66" s="15">
        <v>161</v>
      </c>
      <c r="H66" s="15">
        <v>1095</v>
      </c>
      <c r="I66" s="15">
        <v>0</v>
      </c>
      <c r="J66" s="15">
        <v>95</v>
      </c>
      <c r="K66" s="15">
        <v>196</v>
      </c>
      <c r="L66" s="15">
        <v>0</v>
      </c>
      <c r="M66" s="15">
        <v>31</v>
      </c>
      <c r="N66" s="15">
        <v>322</v>
      </c>
      <c r="O66" s="15">
        <v>0</v>
      </c>
      <c r="P66" s="18">
        <v>119</v>
      </c>
      <c r="Q66" s="19"/>
    </row>
    <row r="67" spans="1:17" ht="25.5" hidden="1" x14ac:dyDescent="0.25">
      <c r="A67" s="13"/>
      <c r="B67" s="14" t="s">
        <v>80</v>
      </c>
      <c r="C67" s="15">
        <v>621</v>
      </c>
      <c r="D67" s="15">
        <v>13790</v>
      </c>
      <c r="E67" s="15">
        <v>310</v>
      </c>
      <c r="F67" s="15">
        <v>5805</v>
      </c>
      <c r="G67" s="15">
        <v>311</v>
      </c>
      <c r="H67" s="15">
        <v>7985</v>
      </c>
      <c r="I67" s="15">
        <v>1</v>
      </c>
      <c r="J67" s="15">
        <v>290</v>
      </c>
      <c r="K67" s="15">
        <v>238</v>
      </c>
      <c r="L67" s="15">
        <v>17</v>
      </c>
      <c r="M67" s="15">
        <v>77</v>
      </c>
      <c r="N67" s="15">
        <v>621</v>
      </c>
      <c r="O67" s="15">
        <v>0</v>
      </c>
      <c r="P67" s="18">
        <v>199</v>
      </c>
      <c r="Q67" s="19"/>
    </row>
    <row r="68" spans="1:17" hidden="1" x14ac:dyDescent="0.25">
      <c r="A68" s="13"/>
      <c r="B68" s="14" t="s">
        <v>81</v>
      </c>
      <c r="C68" s="15">
        <v>1184</v>
      </c>
      <c r="D68" s="15">
        <v>21684</v>
      </c>
      <c r="E68" s="15">
        <v>590</v>
      </c>
      <c r="F68" s="15">
        <v>9648</v>
      </c>
      <c r="G68" s="15">
        <v>594</v>
      </c>
      <c r="H68" s="15">
        <v>12036</v>
      </c>
      <c r="I68" s="15">
        <v>0</v>
      </c>
      <c r="J68" s="15">
        <v>655</v>
      </c>
      <c r="K68" s="15">
        <v>449</v>
      </c>
      <c r="L68" s="15">
        <v>0</v>
      </c>
      <c r="M68" s="15">
        <v>80</v>
      </c>
      <c r="N68" s="15">
        <v>1184</v>
      </c>
      <c r="O68" s="15">
        <v>0</v>
      </c>
      <c r="P68" s="18">
        <v>295</v>
      </c>
      <c r="Q68" s="19"/>
    </row>
    <row r="69" spans="1:17" hidden="1" x14ac:dyDescent="0.25">
      <c r="A69" s="13"/>
      <c r="B69" s="14" t="s">
        <v>82</v>
      </c>
      <c r="C69" s="15">
        <v>1045</v>
      </c>
      <c r="D69" s="15">
        <v>17912</v>
      </c>
      <c r="E69" s="15">
        <v>522</v>
      </c>
      <c r="F69" s="15">
        <v>11488</v>
      </c>
      <c r="G69" s="15">
        <v>523</v>
      </c>
      <c r="H69" s="15">
        <v>6424</v>
      </c>
      <c r="I69" s="15">
        <v>0</v>
      </c>
      <c r="J69" s="15">
        <v>456</v>
      </c>
      <c r="K69" s="15">
        <v>464</v>
      </c>
      <c r="L69" s="15">
        <v>0</v>
      </c>
      <c r="M69" s="15">
        <v>125</v>
      </c>
      <c r="N69" s="15">
        <v>1045</v>
      </c>
      <c r="O69" s="15">
        <v>0</v>
      </c>
      <c r="P69" s="18">
        <v>334</v>
      </c>
      <c r="Q69" s="19"/>
    </row>
    <row r="70" spans="1:17" x14ac:dyDescent="0.25">
      <c r="A70" s="27" t="s">
        <v>25</v>
      </c>
      <c r="B70" s="27" t="s">
        <v>21</v>
      </c>
      <c r="C70" s="25">
        <v>11441</v>
      </c>
      <c r="D70" s="25">
        <v>235702</v>
      </c>
      <c r="E70" s="25">
        <v>5736</v>
      </c>
      <c r="F70" s="25">
        <v>90525</v>
      </c>
      <c r="G70" s="25">
        <v>5705</v>
      </c>
      <c r="H70" s="25">
        <v>145177</v>
      </c>
      <c r="I70" s="25">
        <v>4</v>
      </c>
      <c r="J70" s="25">
        <v>6609</v>
      </c>
      <c r="K70" s="25">
        <v>3887</v>
      </c>
      <c r="L70" s="25">
        <v>79</v>
      </c>
      <c r="M70" s="25">
        <v>870</v>
      </c>
      <c r="N70" s="25">
        <v>11441</v>
      </c>
      <c r="O70" s="25">
        <v>0</v>
      </c>
      <c r="P70" s="21">
        <v>2980</v>
      </c>
      <c r="Q70" s="22"/>
    </row>
    <row r="71" spans="1:17" x14ac:dyDescent="0.25">
      <c r="A71" s="28"/>
      <c r="B71" s="28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3"/>
      <c r="Q71" s="24"/>
    </row>
    <row r="72" spans="1:17" hidden="1" x14ac:dyDescent="0.25">
      <c r="A72" s="13"/>
      <c r="B72" s="14" t="s">
        <v>83</v>
      </c>
      <c r="C72" s="15">
        <v>429</v>
      </c>
      <c r="D72" s="15">
        <v>3218</v>
      </c>
      <c r="E72" s="15">
        <v>215</v>
      </c>
      <c r="F72" s="15">
        <v>2223</v>
      </c>
      <c r="G72" s="15">
        <v>214</v>
      </c>
      <c r="H72" s="15">
        <v>995</v>
      </c>
      <c r="I72" s="15">
        <v>0</v>
      </c>
      <c r="J72" s="15">
        <v>214</v>
      </c>
      <c r="K72" s="15">
        <v>156</v>
      </c>
      <c r="L72" s="15">
        <v>0</v>
      </c>
      <c r="M72" s="15">
        <v>59</v>
      </c>
      <c r="N72" s="15">
        <v>429</v>
      </c>
      <c r="O72" s="15">
        <v>0</v>
      </c>
      <c r="P72" s="18">
        <v>153</v>
      </c>
      <c r="Q72" s="19"/>
    </row>
    <row r="73" spans="1:17" hidden="1" x14ac:dyDescent="0.25">
      <c r="A73" s="13"/>
      <c r="B73" s="14" t="s">
        <v>84</v>
      </c>
      <c r="C73" s="15">
        <v>834</v>
      </c>
      <c r="D73" s="15">
        <v>6051</v>
      </c>
      <c r="E73" s="15">
        <v>417</v>
      </c>
      <c r="F73" s="15">
        <v>4903</v>
      </c>
      <c r="G73" s="15">
        <v>417</v>
      </c>
      <c r="H73" s="15">
        <v>1148</v>
      </c>
      <c r="I73" s="15">
        <v>0</v>
      </c>
      <c r="J73" s="15">
        <v>372</v>
      </c>
      <c r="K73" s="15">
        <v>387</v>
      </c>
      <c r="L73" s="15">
        <v>0</v>
      </c>
      <c r="M73" s="15">
        <v>75</v>
      </c>
      <c r="N73" s="15">
        <v>834</v>
      </c>
      <c r="O73" s="15">
        <v>0</v>
      </c>
      <c r="P73" s="18">
        <v>227</v>
      </c>
      <c r="Q73" s="19"/>
    </row>
    <row r="74" spans="1:17" hidden="1" x14ac:dyDescent="0.25">
      <c r="A74" s="13"/>
      <c r="B74" s="14" t="s">
        <v>85</v>
      </c>
      <c r="C74" s="15">
        <v>413</v>
      </c>
      <c r="D74" s="15">
        <v>5485</v>
      </c>
      <c r="E74" s="15">
        <v>207</v>
      </c>
      <c r="F74" s="15">
        <v>3191</v>
      </c>
      <c r="G74" s="15">
        <v>206</v>
      </c>
      <c r="H74" s="15">
        <v>2294</v>
      </c>
      <c r="I74" s="15">
        <v>0</v>
      </c>
      <c r="J74" s="15">
        <v>182</v>
      </c>
      <c r="K74" s="15">
        <v>214</v>
      </c>
      <c r="L74" s="15">
        <v>0</v>
      </c>
      <c r="M74" s="15">
        <v>17</v>
      </c>
      <c r="N74" s="15">
        <v>413</v>
      </c>
      <c r="O74" s="15">
        <v>0</v>
      </c>
      <c r="P74" s="18">
        <v>109</v>
      </c>
      <c r="Q74" s="19"/>
    </row>
    <row r="75" spans="1:17" ht="25.5" hidden="1" x14ac:dyDescent="0.25">
      <c r="A75" s="13"/>
      <c r="B75" s="14" t="s">
        <v>86</v>
      </c>
      <c r="C75" s="15">
        <v>442</v>
      </c>
      <c r="D75" s="15">
        <v>7012</v>
      </c>
      <c r="E75" s="15">
        <v>222</v>
      </c>
      <c r="F75" s="15">
        <v>3885</v>
      </c>
      <c r="G75" s="15">
        <v>220</v>
      </c>
      <c r="H75" s="15">
        <v>3127</v>
      </c>
      <c r="I75" s="15">
        <v>0</v>
      </c>
      <c r="J75" s="15">
        <v>197</v>
      </c>
      <c r="K75" s="15">
        <v>208</v>
      </c>
      <c r="L75" s="15">
        <v>0</v>
      </c>
      <c r="M75" s="15">
        <v>37</v>
      </c>
      <c r="N75" s="15">
        <v>442</v>
      </c>
      <c r="O75" s="15">
        <v>0</v>
      </c>
      <c r="P75" s="18">
        <v>152</v>
      </c>
      <c r="Q75" s="19"/>
    </row>
    <row r="76" spans="1:17" hidden="1" x14ac:dyDescent="0.25">
      <c r="A76" s="13"/>
      <c r="B76" s="14" t="s">
        <v>87</v>
      </c>
      <c r="C76" s="15">
        <v>660</v>
      </c>
      <c r="D76" s="15">
        <v>6632</v>
      </c>
      <c r="E76" s="15">
        <v>331</v>
      </c>
      <c r="F76" s="15">
        <v>4723</v>
      </c>
      <c r="G76" s="15">
        <v>329</v>
      </c>
      <c r="H76" s="15">
        <v>1909</v>
      </c>
      <c r="I76" s="15">
        <v>0</v>
      </c>
      <c r="J76" s="15">
        <v>312</v>
      </c>
      <c r="K76" s="15">
        <v>323</v>
      </c>
      <c r="L76" s="15">
        <v>0</v>
      </c>
      <c r="M76" s="15">
        <v>25</v>
      </c>
      <c r="N76" s="15">
        <v>660</v>
      </c>
      <c r="O76" s="15">
        <v>0</v>
      </c>
      <c r="P76" s="18">
        <v>158</v>
      </c>
      <c r="Q76" s="19"/>
    </row>
    <row r="77" spans="1:17" hidden="1" x14ac:dyDescent="0.25">
      <c r="A77" s="13"/>
      <c r="B77" s="14" t="s">
        <v>88</v>
      </c>
      <c r="C77" s="15">
        <v>644</v>
      </c>
      <c r="D77" s="15">
        <v>12343</v>
      </c>
      <c r="E77" s="15">
        <v>323</v>
      </c>
      <c r="F77" s="15">
        <v>5562</v>
      </c>
      <c r="G77" s="15">
        <v>321</v>
      </c>
      <c r="H77" s="15">
        <v>6781</v>
      </c>
      <c r="I77" s="15">
        <v>0</v>
      </c>
      <c r="J77" s="15">
        <v>376</v>
      </c>
      <c r="K77" s="15">
        <v>206</v>
      </c>
      <c r="L77" s="15">
        <v>6</v>
      </c>
      <c r="M77" s="15">
        <v>56</v>
      </c>
      <c r="N77" s="15">
        <v>644</v>
      </c>
      <c r="O77" s="15">
        <v>0</v>
      </c>
      <c r="P77" s="18">
        <v>213</v>
      </c>
      <c r="Q77" s="19"/>
    </row>
    <row r="78" spans="1:17" hidden="1" x14ac:dyDescent="0.25">
      <c r="A78" s="13"/>
      <c r="B78" s="14" t="s">
        <v>89</v>
      </c>
      <c r="C78" s="15">
        <v>6393</v>
      </c>
      <c r="D78" s="15">
        <v>178978</v>
      </c>
      <c r="E78" s="15">
        <v>3204</v>
      </c>
      <c r="F78" s="15">
        <v>57399</v>
      </c>
      <c r="G78" s="15">
        <v>3189</v>
      </c>
      <c r="H78" s="15">
        <v>121579</v>
      </c>
      <c r="I78" s="15">
        <v>4</v>
      </c>
      <c r="J78" s="15">
        <v>3953</v>
      </c>
      <c r="K78" s="15">
        <v>1912</v>
      </c>
      <c r="L78" s="15">
        <v>61</v>
      </c>
      <c r="M78" s="15">
        <v>471</v>
      </c>
      <c r="N78" s="15">
        <v>6393</v>
      </c>
      <c r="O78" s="15">
        <v>0</v>
      </c>
      <c r="P78" s="18">
        <v>1514</v>
      </c>
      <c r="Q78" s="19"/>
    </row>
    <row r="79" spans="1:17" hidden="1" x14ac:dyDescent="0.25">
      <c r="A79" s="13"/>
      <c r="B79" s="14" t="s">
        <v>90</v>
      </c>
      <c r="C79" s="15">
        <v>1626</v>
      </c>
      <c r="D79" s="15">
        <v>15983</v>
      </c>
      <c r="E79" s="15">
        <v>817</v>
      </c>
      <c r="F79" s="15">
        <v>8639</v>
      </c>
      <c r="G79" s="15">
        <v>809</v>
      </c>
      <c r="H79" s="15">
        <v>7344</v>
      </c>
      <c r="I79" s="15">
        <v>0</v>
      </c>
      <c r="J79" s="15">
        <v>1003</v>
      </c>
      <c r="K79" s="15">
        <v>481</v>
      </c>
      <c r="L79" s="15">
        <v>12</v>
      </c>
      <c r="M79" s="15">
        <v>130</v>
      </c>
      <c r="N79" s="15">
        <v>1626</v>
      </c>
      <c r="O79" s="15">
        <v>0</v>
      </c>
      <c r="P79" s="18">
        <v>454</v>
      </c>
      <c r="Q79" s="19"/>
    </row>
    <row r="80" spans="1:17" x14ac:dyDescent="0.25">
      <c r="A80" s="3"/>
      <c r="B80" s="16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3" t="s">
        <v>26</v>
      </c>
      <c r="Q80" s="44"/>
    </row>
    <row r="81" spans="1:17" x14ac:dyDescent="0.25">
      <c r="A81" s="4" t="s">
        <v>27</v>
      </c>
      <c r="B81" s="5"/>
      <c r="C81" s="2">
        <f t="shared" ref="C81:Q81" si="0">SUM(C10,C30,C47,C61,C70)</f>
        <v>51377</v>
      </c>
      <c r="D81" s="2">
        <f t="shared" si="0"/>
        <v>897000</v>
      </c>
      <c r="E81" s="2">
        <f t="shared" si="0"/>
        <v>25793</v>
      </c>
      <c r="F81" s="2">
        <f t="shared" si="0"/>
        <v>445648</v>
      </c>
      <c r="G81" s="2">
        <f t="shared" si="0"/>
        <v>25584</v>
      </c>
      <c r="H81" s="2">
        <f t="shared" si="0"/>
        <v>451352</v>
      </c>
      <c r="I81" s="2">
        <f t="shared" si="0"/>
        <v>29</v>
      </c>
      <c r="J81" s="2">
        <f t="shared" si="0"/>
        <v>23807</v>
      </c>
      <c r="K81" s="2">
        <f t="shared" si="0"/>
        <v>22788</v>
      </c>
      <c r="L81" s="2">
        <f t="shared" si="0"/>
        <v>204</v>
      </c>
      <c r="M81" s="2">
        <f t="shared" si="0"/>
        <v>4607</v>
      </c>
      <c r="N81" s="2">
        <f t="shared" si="0"/>
        <v>51376</v>
      </c>
      <c r="O81" s="2">
        <f t="shared" si="0"/>
        <v>1</v>
      </c>
      <c r="P81" s="41">
        <f t="shared" si="0"/>
        <v>14713</v>
      </c>
      <c r="Q81" s="42">
        <f t="shared" si="0"/>
        <v>0</v>
      </c>
    </row>
  </sheetData>
  <mergeCells count="158">
    <mergeCell ref="A1:P1"/>
    <mergeCell ref="A2:P2"/>
    <mergeCell ref="A3:P3"/>
    <mergeCell ref="A4:P4"/>
    <mergeCell ref="A5:P5"/>
    <mergeCell ref="A6:P6"/>
    <mergeCell ref="A10:A11"/>
    <mergeCell ref="B10:B11"/>
    <mergeCell ref="C10:C11"/>
    <mergeCell ref="D10:D11"/>
    <mergeCell ref="E10:E11"/>
    <mergeCell ref="F10:F11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M10:M11"/>
    <mergeCell ref="N10:N11"/>
    <mergeCell ref="O10:O11"/>
    <mergeCell ref="P10:Q11"/>
    <mergeCell ref="P12:Q12"/>
    <mergeCell ref="P13:Q13"/>
    <mergeCell ref="G10:G11"/>
    <mergeCell ref="H10:H11"/>
    <mergeCell ref="I10:I11"/>
    <mergeCell ref="J10:J11"/>
    <mergeCell ref="K10:K11"/>
    <mergeCell ref="L10:L11"/>
    <mergeCell ref="P20:Q20"/>
    <mergeCell ref="P21:Q21"/>
    <mergeCell ref="P22:Q22"/>
    <mergeCell ref="P23:Q23"/>
    <mergeCell ref="P24:Q24"/>
    <mergeCell ref="P25:Q25"/>
    <mergeCell ref="P14:Q14"/>
    <mergeCell ref="P15:Q15"/>
    <mergeCell ref="P16:Q16"/>
    <mergeCell ref="P17:Q17"/>
    <mergeCell ref="P18:Q18"/>
    <mergeCell ref="P19:Q19"/>
    <mergeCell ref="P26:Q26"/>
    <mergeCell ref="P27:Q27"/>
    <mergeCell ref="P28:Q28"/>
    <mergeCell ref="P29:Q29"/>
    <mergeCell ref="A30:A31"/>
    <mergeCell ref="B30:B31"/>
    <mergeCell ref="C30:C31"/>
    <mergeCell ref="D30:D31"/>
    <mergeCell ref="E30:E31"/>
    <mergeCell ref="F30:F31"/>
    <mergeCell ref="M30:M31"/>
    <mergeCell ref="N30:N31"/>
    <mergeCell ref="O30:O31"/>
    <mergeCell ref="P30:Q31"/>
    <mergeCell ref="P32:Q32"/>
    <mergeCell ref="P33:Q33"/>
    <mergeCell ref="G30:G31"/>
    <mergeCell ref="H30:H31"/>
    <mergeCell ref="I30:I31"/>
    <mergeCell ref="J30:J31"/>
    <mergeCell ref="K30:K31"/>
    <mergeCell ref="L30:L31"/>
    <mergeCell ref="P40:Q40"/>
    <mergeCell ref="P41:Q41"/>
    <mergeCell ref="P42:Q42"/>
    <mergeCell ref="P43:Q43"/>
    <mergeCell ref="P44:Q44"/>
    <mergeCell ref="P45:Q45"/>
    <mergeCell ref="P34:Q34"/>
    <mergeCell ref="P35:Q35"/>
    <mergeCell ref="P36:Q36"/>
    <mergeCell ref="P37:Q37"/>
    <mergeCell ref="P38:Q38"/>
    <mergeCell ref="P39:Q39"/>
    <mergeCell ref="J47:J48"/>
    <mergeCell ref="K47:K48"/>
    <mergeCell ref="L47:L48"/>
    <mergeCell ref="M47:M48"/>
    <mergeCell ref="N47:N48"/>
    <mergeCell ref="O47:O48"/>
    <mergeCell ref="P46:Q46"/>
    <mergeCell ref="A47:A48"/>
    <mergeCell ref="B47:B48"/>
    <mergeCell ref="C47:C48"/>
    <mergeCell ref="D47:D48"/>
    <mergeCell ref="E47:E48"/>
    <mergeCell ref="F47:F48"/>
    <mergeCell ref="G47:G48"/>
    <mergeCell ref="H47:H48"/>
    <mergeCell ref="I47:I48"/>
    <mergeCell ref="P54:Q54"/>
    <mergeCell ref="P55:Q55"/>
    <mergeCell ref="P56:Q56"/>
    <mergeCell ref="P57:Q57"/>
    <mergeCell ref="P58:Q58"/>
    <mergeCell ref="P59:Q59"/>
    <mergeCell ref="P47:Q48"/>
    <mergeCell ref="P49:Q49"/>
    <mergeCell ref="P50:Q50"/>
    <mergeCell ref="P51:Q51"/>
    <mergeCell ref="P52:Q52"/>
    <mergeCell ref="P53:Q53"/>
    <mergeCell ref="P60:Q60"/>
    <mergeCell ref="A61:A62"/>
    <mergeCell ref="B61:B62"/>
    <mergeCell ref="C61:C62"/>
    <mergeCell ref="D61:D62"/>
    <mergeCell ref="E61:E62"/>
    <mergeCell ref="F61:F62"/>
    <mergeCell ref="G61:G62"/>
    <mergeCell ref="H61:H62"/>
    <mergeCell ref="I61:I62"/>
    <mergeCell ref="P61:Q62"/>
    <mergeCell ref="P63:Q63"/>
    <mergeCell ref="P64:Q64"/>
    <mergeCell ref="P65:Q65"/>
    <mergeCell ref="P66:Q66"/>
    <mergeCell ref="P67:Q67"/>
    <mergeCell ref="J61:J62"/>
    <mergeCell ref="K61:K62"/>
    <mergeCell ref="L61:L62"/>
    <mergeCell ref="M61:M62"/>
    <mergeCell ref="N61:N62"/>
    <mergeCell ref="O61:O62"/>
    <mergeCell ref="I70:I71"/>
    <mergeCell ref="J70:J71"/>
    <mergeCell ref="K70:K71"/>
    <mergeCell ref="L70:L71"/>
    <mergeCell ref="M70:M71"/>
    <mergeCell ref="N70:N71"/>
    <mergeCell ref="P68:Q68"/>
    <mergeCell ref="P69:Q69"/>
    <mergeCell ref="A70:A71"/>
    <mergeCell ref="B70:B71"/>
    <mergeCell ref="C70:C71"/>
    <mergeCell ref="D70:D71"/>
    <mergeCell ref="E70:E71"/>
    <mergeCell ref="F70:F71"/>
    <mergeCell ref="G70:G71"/>
    <mergeCell ref="H70:H71"/>
    <mergeCell ref="P76:Q76"/>
    <mergeCell ref="P77:Q77"/>
    <mergeCell ref="P78:Q78"/>
    <mergeCell ref="P79:Q79"/>
    <mergeCell ref="P80:Q80"/>
    <mergeCell ref="P81:Q81"/>
    <mergeCell ref="O70:O71"/>
    <mergeCell ref="P70:Q71"/>
    <mergeCell ref="P72:Q72"/>
    <mergeCell ref="P73:Q73"/>
    <mergeCell ref="P74:Q74"/>
    <mergeCell ref="P75:Q7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1"/>
  <sheetViews>
    <sheetView showGridLines="0" zoomScale="87" zoomScaleNormal="87" workbookViewId="0">
      <selection activeCell="T48" sqref="T48"/>
    </sheetView>
  </sheetViews>
  <sheetFormatPr defaultRowHeight="15" x14ac:dyDescent="0.25"/>
  <cols>
    <col min="1" max="1" width="16" customWidth="1"/>
    <col min="2" max="2" width="15.28515625" customWidth="1"/>
    <col min="3" max="3" width="13.7109375" customWidth="1"/>
    <col min="4" max="4" width="16.7109375" customWidth="1"/>
    <col min="5" max="5" width="13.7109375" customWidth="1"/>
    <col min="6" max="6" width="16.7109375" customWidth="1"/>
    <col min="7" max="7" width="13.7109375" customWidth="1"/>
    <col min="8" max="8" width="16" customWidth="1"/>
    <col min="9" max="9" width="15.28515625" customWidth="1"/>
    <col min="10" max="10" width="10.7109375" customWidth="1"/>
    <col min="11" max="11" width="13" customWidth="1"/>
    <col min="12" max="12" width="12.140625" customWidth="1"/>
    <col min="13" max="13" width="10.7109375" customWidth="1"/>
    <col min="14" max="14" width="12.140625" customWidth="1"/>
    <col min="15" max="15" width="13" customWidth="1"/>
    <col min="16" max="16" width="6.85546875" customWidth="1"/>
    <col min="17" max="17" width="5.28515625" customWidth="1"/>
  </cols>
  <sheetData>
    <row r="1" spans="1:17" ht="20.25" x14ac:dyDescent="0.3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6"/>
    </row>
    <row r="2" spans="1:17" ht="15.75" x14ac:dyDescent="0.25">
      <c r="A2" s="30" t="s">
        <v>93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6"/>
    </row>
    <row r="3" spans="1:17" ht="15.75" x14ac:dyDescent="0.25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6"/>
    </row>
    <row r="4" spans="1:17" ht="15.75" x14ac:dyDescent="0.25">
      <c r="A4" s="20" t="s">
        <v>28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6"/>
    </row>
    <row r="5" spans="1:17" ht="15.75" x14ac:dyDescent="0.25">
      <c r="A5" s="20" t="s">
        <v>29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6"/>
    </row>
    <row r="6" spans="1:17" x14ac:dyDescent="0.25">
      <c r="A6" s="20" t="s">
        <v>30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6"/>
    </row>
    <row r="7" spans="1:17" x14ac:dyDescent="0.25">
      <c r="A7" s="31" t="s">
        <v>94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6"/>
    </row>
    <row r="8" spans="1:17" x14ac:dyDescent="0.25">
      <c r="A8" s="32" t="s">
        <v>2</v>
      </c>
      <c r="B8" s="32" t="s">
        <v>3</v>
      </c>
      <c r="C8" s="32" t="s">
        <v>4</v>
      </c>
      <c r="D8" s="32" t="s">
        <v>5</v>
      </c>
      <c r="E8" s="7" t="s">
        <v>6</v>
      </c>
      <c r="F8" s="11"/>
      <c r="G8" s="11"/>
      <c r="H8" s="12"/>
      <c r="I8" s="32" t="s">
        <v>7</v>
      </c>
      <c r="J8" s="34" t="s">
        <v>8</v>
      </c>
      <c r="K8" s="35"/>
      <c r="L8" s="35"/>
      <c r="M8" s="36"/>
      <c r="N8" s="32" t="s">
        <v>9</v>
      </c>
      <c r="O8" s="32" t="s">
        <v>10</v>
      </c>
      <c r="P8" s="37" t="s">
        <v>11</v>
      </c>
      <c r="Q8" s="38"/>
    </row>
    <row r="9" spans="1:17" ht="36" x14ac:dyDescent="0.25">
      <c r="A9" s="33"/>
      <c r="B9" s="33"/>
      <c r="C9" s="33"/>
      <c r="D9" s="33"/>
      <c r="E9" s="8" t="s">
        <v>12</v>
      </c>
      <c r="F9" s="8" t="s">
        <v>13</v>
      </c>
      <c r="G9" s="8" t="s">
        <v>14</v>
      </c>
      <c r="H9" s="8" t="s">
        <v>15</v>
      </c>
      <c r="I9" s="33"/>
      <c r="J9" s="8" t="s">
        <v>16</v>
      </c>
      <c r="K9" s="8" t="s">
        <v>17</v>
      </c>
      <c r="L9" s="8" t="s">
        <v>18</v>
      </c>
      <c r="M9" s="8" t="s">
        <v>19</v>
      </c>
      <c r="N9" s="33"/>
      <c r="O9" s="33"/>
      <c r="P9" s="39"/>
      <c r="Q9" s="40"/>
    </row>
    <row r="10" spans="1:17" x14ac:dyDescent="0.25">
      <c r="A10" s="27" t="s">
        <v>20</v>
      </c>
      <c r="B10" s="27" t="s">
        <v>21</v>
      </c>
      <c r="C10" s="25">
        <v>13601</v>
      </c>
      <c r="D10" s="25">
        <v>247103</v>
      </c>
      <c r="E10" s="25">
        <v>6807</v>
      </c>
      <c r="F10" s="25">
        <v>121387</v>
      </c>
      <c r="G10" s="25">
        <v>6794</v>
      </c>
      <c r="H10" s="25">
        <v>125716</v>
      </c>
      <c r="I10" s="25">
        <v>8</v>
      </c>
      <c r="J10" s="25">
        <v>6239</v>
      </c>
      <c r="K10" s="25">
        <v>5987</v>
      </c>
      <c r="L10" s="25">
        <v>64</v>
      </c>
      <c r="M10" s="25">
        <v>1319</v>
      </c>
      <c r="N10" s="25">
        <v>13601</v>
      </c>
      <c r="O10" s="25">
        <v>0</v>
      </c>
      <c r="P10" s="21">
        <v>3846</v>
      </c>
      <c r="Q10" s="22"/>
    </row>
    <row r="11" spans="1:17" x14ac:dyDescent="0.25">
      <c r="A11" s="28"/>
      <c r="B11" s="28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3"/>
      <c r="Q11" s="24"/>
    </row>
    <row r="12" spans="1:17" hidden="1" x14ac:dyDescent="0.25">
      <c r="A12" s="13"/>
      <c r="B12" s="14" t="s">
        <v>31</v>
      </c>
      <c r="C12" s="15">
        <v>375</v>
      </c>
      <c r="D12" s="15">
        <v>10959</v>
      </c>
      <c r="E12" s="15">
        <v>189</v>
      </c>
      <c r="F12" s="15">
        <v>3517</v>
      </c>
      <c r="G12" s="15">
        <v>186</v>
      </c>
      <c r="H12" s="15">
        <v>7442</v>
      </c>
      <c r="I12" s="15">
        <v>0</v>
      </c>
      <c r="J12" s="15">
        <v>163</v>
      </c>
      <c r="K12" s="15">
        <v>159</v>
      </c>
      <c r="L12" s="15">
        <v>10</v>
      </c>
      <c r="M12" s="15">
        <v>43</v>
      </c>
      <c r="N12" s="15">
        <v>375</v>
      </c>
      <c r="O12" s="15">
        <v>0</v>
      </c>
      <c r="P12" s="18">
        <v>84</v>
      </c>
      <c r="Q12" s="19"/>
    </row>
    <row r="13" spans="1:17" hidden="1" x14ac:dyDescent="0.25">
      <c r="A13" s="13"/>
      <c r="B13" s="14" t="s">
        <v>32</v>
      </c>
      <c r="C13" s="15">
        <v>896</v>
      </c>
      <c r="D13" s="15">
        <v>13140</v>
      </c>
      <c r="E13" s="15">
        <v>449</v>
      </c>
      <c r="F13" s="15">
        <v>7373</v>
      </c>
      <c r="G13" s="15">
        <v>447</v>
      </c>
      <c r="H13" s="15">
        <v>5767</v>
      </c>
      <c r="I13" s="15">
        <v>0</v>
      </c>
      <c r="J13" s="15">
        <v>456</v>
      </c>
      <c r="K13" s="15">
        <v>387</v>
      </c>
      <c r="L13" s="15">
        <v>5</v>
      </c>
      <c r="M13" s="15">
        <v>48</v>
      </c>
      <c r="N13" s="15">
        <v>896</v>
      </c>
      <c r="O13" s="15">
        <v>0</v>
      </c>
      <c r="P13" s="18">
        <v>220</v>
      </c>
      <c r="Q13" s="19"/>
    </row>
    <row r="14" spans="1:17" hidden="1" x14ac:dyDescent="0.25">
      <c r="A14" s="13"/>
      <c r="B14" s="14" t="s">
        <v>33</v>
      </c>
      <c r="C14" s="15">
        <v>141</v>
      </c>
      <c r="D14" s="15">
        <v>2108</v>
      </c>
      <c r="E14" s="15">
        <v>71</v>
      </c>
      <c r="F14" s="15">
        <v>1610</v>
      </c>
      <c r="G14" s="15">
        <v>70</v>
      </c>
      <c r="H14" s="15">
        <v>498</v>
      </c>
      <c r="I14" s="15">
        <v>0</v>
      </c>
      <c r="J14" s="15">
        <v>46</v>
      </c>
      <c r="K14" s="15">
        <v>84</v>
      </c>
      <c r="L14" s="15">
        <v>0</v>
      </c>
      <c r="M14" s="15">
        <v>11</v>
      </c>
      <c r="N14" s="15">
        <v>141</v>
      </c>
      <c r="O14" s="15">
        <v>0</v>
      </c>
      <c r="P14" s="18">
        <v>39</v>
      </c>
      <c r="Q14" s="19"/>
    </row>
    <row r="15" spans="1:17" hidden="1" x14ac:dyDescent="0.25">
      <c r="A15" s="13"/>
      <c r="B15" s="14" t="s">
        <v>34</v>
      </c>
      <c r="C15" s="15">
        <v>311</v>
      </c>
      <c r="D15" s="15">
        <v>5619</v>
      </c>
      <c r="E15" s="15">
        <v>155</v>
      </c>
      <c r="F15" s="15">
        <v>1849</v>
      </c>
      <c r="G15" s="15">
        <v>156</v>
      </c>
      <c r="H15" s="15">
        <v>3770</v>
      </c>
      <c r="I15" s="15">
        <v>0</v>
      </c>
      <c r="J15" s="15">
        <v>197</v>
      </c>
      <c r="K15" s="15">
        <v>106</v>
      </c>
      <c r="L15" s="15">
        <v>0</v>
      </c>
      <c r="M15" s="15">
        <v>8</v>
      </c>
      <c r="N15" s="15">
        <v>311</v>
      </c>
      <c r="O15" s="15">
        <v>0</v>
      </c>
      <c r="P15" s="18">
        <v>82</v>
      </c>
      <c r="Q15" s="19"/>
    </row>
    <row r="16" spans="1:17" hidden="1" x14ac:dyDescent="0.25">
      <c r="A16" s="13"/>
      <c r="B16" s="14" t="s">
        <v>35</v>
      </c>
      <c r="C16" s="15">
        <v>285</v>
      </c>
      <c r="D16" s="15">
        <v>7845</v>
      </c>
      <c r="E16" s="15">
        <v>143</v>
      </c>
      <c r="F16" s="15">
        <v>3632</v>
      </c>
      <c r="G16" s="15">
        <v>142</v>
      </c>
      <c r="H16" s="15">
        <v>4213</v>
      </c>
      <c r="I16" s="15">
        <v>0</v>
      </c>
      <c r="J16" s="15">
        <v>75</v>
      </c>
      <c r="K16" s="15">
        <v>160</v>
      </c>
      <c r="L16" s="15">
        <v>0</v>
      </c>
      <c r="M16" s="15">
        <v>50</v>
      </c>
      <c r="N16" s="15">
        <v>285</v>
      </c>
      <c r="O16" s="15">
        <v>0</v>
      </c>
      <c r="P16" s="18">
        <v>92</v>
      </c>
      <c r="Q16" s="19"/>
    </row>
    <row r="17" spans="1:17" ht="25.5" hidden="1" x14ac:dyDescent="0.25">
      <c r="A17" s="13"/>
      <c r="B17" s="14" t="s">
        <v>36</v>
      </c>
      <c r="C17" s="15">
        <v>429</v>
      </c>
      <c r="D17" s="15">
        <v>6323</v>
      </c>
      <c r="E17" s="15">
        <v>215</v>
      </c>
      <c r="F17" s="15">
        <v>4395</v>
      </c>
      <c r="G17" s="15">
        <v>214</v>
      </c>
      <c r="H17" s="15">
        <v>1928</v>
      </c>
      <c r="I17" s="15">
        <v>0</v>
      </c>
      <c r="J17" s="15">
        <v>157</v>
      </c>
      <c r="K17" s="15">
        <v>212</v>
      </c>
      <c r="L17" s="15">
        <v>0</v>
      </c>
      <c r="M17" s="15">
        <v>60</v>
      </c>
      <c r="N17" s="15">
        <v>429</v>
      </c>
      <c r="O17" s="15">
        <v>0</v>
      </c>
      <c r="P17" s="18">
        <v>138</v>
      </c>
      <c r="Q17" s="19"/>
    </row>
    <row r="18" spans="1:17" hidden="1" x14ac:dyDescent="0.25">
      <c r="A18" s="13"/>
      <c r="B18" s="14" t="s">
        <v>37</v>
      </c>
      <c r="C18" s="15">
        <v>501</v>
      </c>
      <c r="D18" s="15">
        <v>5649</v>
      </c>
      <c r="E18" s="15">
        <v>251</v>
      </c>
      <c r="F18" s="15">
        <v>4712</v>
      </c>
      <c r="G18" s="15">
        <v>250</v>
      </c>
      <c r="H18" s="15">
        <v>937</v>
      </c>
      <c r="I18" s="15">
        <v>0</v>
      </c>
      <c r="J18" s="15">
        <v>177</v>
      </c>
      <c r="K18" s="15">
        <v>295</v>
      </c>
      <c r="L18" s="15">
        <v>0</v>
      </c>
      <c r="M18" s="15">
        <v>29</v>
      </c>
      <c r="N18" s="15">
        <v>501</v>
      </c>
      <c r="O18" s="15">
        <v>0</v>
      </c>
      <c r="P18" s="18">
        <v>216</v>
      </c>
      <c r="Q18" s="19"/>
    </row>
    <row r="19" spans="1:17" hidden="1" x14ac:dyDescent="0.25">
      <c r="A19" s="13"/>
      <c r="B19" s="14" t="s">
        <v>38</v>
      </c>
      <c r="C19" s="15">
        <v>2884</v>
      </c>
      <c r="D19" s="15">
        <v>58051</v>
      </c>
      <c r="E19" s="15">
        <v>1444</v>
      </c>
      <c r="F19" s="15">
        <v>20677</v>
      </c>
      <c r="G19" s="15">
        <v>1440</v>
      </c>
      <c r="H19" s="15">
        <v>37374</v>
      </c>
      <c r="I19" s="15">
        <v>5</v>
      </c>
      <c r="J19" s="15">
        <v>1797</v>
      </c>
      <c r="K19" s="15">
        <v>820</v>
      </c>
      <c r="L19" s="15">
        <v>24</v>
      </c>
      <c r="M19" s="15">
        <v>248</v>
      </c>
      <c r="N19" s="15">
        <v>2884</v>
      </c>
      <c r="O19" s="15">
        <v>0</v>
      </c>
      <c r="P19" s="18">
        <v>655</v>
      </c>
      <c r="Q19" s="19"/>
    </row>
    <row r="20" spans="1:17" hidden="1" x14ac:dyDescent="0.25">
      <c r="A20" s="13"/>
      <c r="B20" s="14" t="s">
        <v>39</v>
      </c>
      <c r="C20" s="15">
        <v>1868</v>
      </c>
      <c r="D20" s="15">
        <v>45722</v>
      </c>
      <c r="E20" s="15">
        <v>931</v>
      </c>
      <c r="F20" s="15">
        <v>17333</v>
      </c>
      <c r="G20" s="15">
        <v>937</v>
      </c>
      <c r="H20" s="15">
        <v>28389</v>
      </c>
      <c r="I20" s="15">
        <v>0</v>
      </c>
      <c r="J20" s="15">
        <v>910</v>
      </c>
      <c r="K20" s="15">
        <v>760</v>
      </c>
      <c r="L20" s="15">
        <v>10</v>
      </c>
      <c r="M20" s="15">
        <v>188</v>
      </c>
      <c r="N20" s="15">
        <v>1868</v>
      </c>
      <c r="O20" s="15">
        <v>0</v>
      </c>
      <c r="P20" s="18">
        <v>471</v>
      </c>
      <c r="Q20" s="19"/>
    </row>
    <row r="21" spans="1:17" ht="25.5" hidden="1" x14ac:dyDescent="0.25">
      <c r="A21" s="13"/>
      <c r="B21" s="14" t="s">
        <v>40</v>
      </c>
      <c r="C21" s="15">
        <v>253</v>
      </c>
      <c r="D21" s="15">
        <v>4609</v>
      </c>
      <c r="E21" s="15">
        <v>126</v>
      </c>
      <c r="F21" s="15">
        <v>2566</v>
      </c>
      <c r="G21" s="15">
        <v>127</v>
      </c>
      <c r="H21" s="15">
        <v>2043</v>
      </c>
      <c r="I21" s="15">
        <v>0</v>
      </c>
      <c r="J21" s="15">
        <v>159</v>
      </c>
      <c r="K21" s="15">
        <v>69</v>
      </c>
      <c r="L21" s="15">
        <v>0</v>
      </c>
      <c r="M21" s="15">
        <v>25</v>
      </c>
      <c r="N21" s="15">
        <v>253</v>
      </c>
      <c r="O21" s="15">
        <v>0</v>
      </c>
      <c r="P21" s="18">
        <v>90</v>
      </c>
      <c r="Q21" s="19"/>
    </row>
    <row r="22" spans="1:17" hidden="1" x14ac:dyDescent="0.25">
      <c r="A22" s="13"/>
      <c r="B22" s="14" t="s">
        <v>41</v>
      </c>
      <c r="C22" s="15">
        <v>853</v>
      </c>
      <c r="D22" s="15">
        <v>20273</v>
      </c>
      <c r="E22" s="15">
        <v>426</v>
      </c>
      <c r="F22" s="15">
        <v>10862</v>
      </c>
      <c r="G22" s="15">
        <v>427</v>
      </c>
      <c r="H22" s="15">
        <v>9411</v>
      </c>
      <c r="I22" s="15">
        <v>3</v>
      </c>
      <c r="J22" s="15">
        <v>178</v>
      </c>
      <c r="K22" s="15">
        <v>503</v>
      </c>
      <c r="L22" s="15">
        <v>0</v>
      </c>
      <c r="M22" s="15">
        <v>175</v>
      </c>
      <c r="N22" s="15">
        <v>853</v>
      </c>
      <c r="O22" s="15">
        <v>0</v>
      </c>
      <c r="P22" s="18">
        <v>361</v>
      </c>
      <c r="Q22" s="19"/>
    </row>
    <row r="23" spans="1:17" hidden="1" x14ac:dyDescent="0.25">
      <c r="A23" s="13"/>
      <c r="B23" s="14" t="s">
        <v>42</v>
      </c>
      <c r="C23" s="15">
        <v>1186</v>
      </c>
      <c r="D23" s="15">
        <v>10620</v>
      </c>
      <c r="E23" s="15">
        <v>593</v>
      </c>
      <c r="F23" s="15">
        <v>8646</v>
      </c>
      <c r="G23" s="15">
        <v>593</v>
      </c>
      <c r="H23" s="15">
        <v>1974</v>
      </c>
      <c r="I23" s="15">
        <v>0</v>
      </c>
      <c r="J23" s="15">
        <v>393</v>
      </c>
      <c r="K23" s="15">
        <v>681</v>
      </c>
      <c r="L23" s="15">
        <v>0</v>
      </c>
      <c r="M23" s="15">
        <v>112</v>
      </c>
      <c r="N23" s="15">
        <v>1186</v>
      </c>
      <c r="O23" s="15">
        <v>0</v>
      </c>
      <c r="P23" s="18">
        <v>335</v>
      </c>
      <c r="Q23" s="19"/>
    </row>
    <row r="24" spans="1:17" ht="25.5" hidden="1" x14ac:dyDescent="0.25">
      <c r="A24" s="13"/>
      <c r="B24" s="14" t="s">
        <v>43</v>
      </c>
      <c r="C24" s="15">
        <v>863</v>
      </c>
      <c r="D24" s="15">
        <v>12158</v>
      </c>
      <c r="E24" s="15">
        <v>433</v>
      </c>
      <c r="F24" s="15">
        <v>6978</v>
      </c>
      <c r="G24" s="15">
        <v>430</v>
      </c>
      <c r="H24" s="15">
        <v>5180</v>
      </c>
      <c r="I24" s="15">
        <v>0</v>
      </c>
      <c r="J24" s="15">
        <v>402</v>
      </c>
      <c r="K24" s="15">
        <v>399</v>
      </c>
      <c r="L24" s="15">
        <v>5</v>
      </c>
      <c r="M24" s="15">
        <v>57</v>
      </c>
      <c r="N24" s="15">
        <v>863</v>
      </c>
      <c r="O24" s="15">
        <v>0</v>
      </c>
      <c r="P24" s="18">
        <v>231</v>
      </c>
      <c r="Q24" s="19"/>
    </row>
    <row r="25" spans="1:17" hidden="1" x14ac:dyDescent="0.25">
      <c r="A25" s="13"/>
      <c r="B25" s="14" t="s">
        <v>44</v>
      </c>
      <c r="C25" s="15">
        <v>546</v>
      </c>
      <c r="D25" s="15">
        <v>6906</v>
      </c>
      <c r="E25" s="15">
        <v>273</v>
      </c>
      <c r="F25" s="15">
        <v>5258</v>
      </c>
      <c r="G25" s="15">
        <v>273</v>
      </c>
      <c r="H25" s="15">
        <v>1648</v>
      </c>
      <c r="I25" s="15">
        <v>0</v>
      </c>
      <c r="J25" s="15">
        <v>244</v>
      </c>
      <c r="K25" s="15">
        <v>267</v>
      </c>
      <c r="L25" s="15">
        <v>0</v>
      </c>
      <c r="M25" s="15">
        <v>35</v>
      </c>
      <c r="N25" s="15">
        <v>546</v>
      </c>
      <c r="O25" s="15">
        <v>0</v>
      </c>
      <c r="P25" s="18">
        <v>137</v>
      </c>
      <c r="Q25" s="19"/>
    </row>
    <row r="26" spans="1:17" hidden="1" x14ac:dyDescent="0.25">
      <c r="A26" s="13"/>
      <c r="B26" s="14" t="s">
        <v>45</v>
      </c>
      <c r="C26" s="15">
        <v>583</v>
      </c>
      <c r="D26" s="15">
        <v>11778</v>
      </c>
      <c r="E26" s="15">
        <v>292</v>
      </c>
      <c r="F26" s="15">
        <v>6105</v>
      </c>
      <c r="G26" s="15">
        <v>291</v>
      </c>
      <c r="H26" s="15">
        <v>5673</v>
      </c>
      <c r="I26" s="15">
        <v>0</v>
      </c>
      <c r="J26" s="15">
        <v>315</v>
      </c>
      <c r="K26" s="15">
        <v>205</v>
      </c>
      <c r="L26" s="15">
        <v>10</v>
      </c>
      <c r="M26" s="15">
        <v>53</v>
      </c>
      <c r="N26" s="15">
        <v>583</v>
      </c>
      <c r="O26" s="15">
        <v>0</v>
      </c>
      <c r="P26" s="18">
        <v>171</v>
      </c>
      <c r="Q26" s="19"/>
    </row>
    <row r="27" spans="1:17" hidden="1" x14ac:dyDescent="0.25">
      <c r="A27" s="13"/>
      <c r="B27" s="14" t="s">
        <v>46</v>
      </c>
      <c r="C27" s="15">
        <v>590</v>
      </c>
      <c r="D27" s="15">
        <v>9733</v>
      </c>
      <c r="E27" s="15">
        <v>296</v>
      </c>
      <c r="F27" s="15">
        <v>7190</v>
      </c>
      <c r="G27" s="15">
        <v>294</v>
      </c>
      <c r="H27" s="15">
        <v>2543</v>
      </c>
      <c r="I27" s="15">
        <v>0</v>
      </c>
      <c r="J27" s="15">
        <v>186</v>
      </c>
      <c r="K27" s="15">
        <v>334</v>
      </c>
      <c r="L27" s="15">
        <v>0</v>
      </c>
      <c r="M27" s="15">
        <v>70</v>
      </c>
      <c r="N27" s="15">
        <v>590</v>
      </c>
      <c r="O27" s="15">
        <v>0</v>
      </c>
      <c r="P27" s="18">
        <v>191</v>
      </c>
      <c r="Q27" s="19"/>
    </row>
    <row r="28" spans="1:17" hidden="1" x14ac:dyDescent="0.25">
      <c r="A28" s="13"/>
      <c r="B28" s="14" t="s">
        <v>47</v>
      </c>
      <c r="C28" s="15">
        <v>418</v>
      </c>
      <c r="D28" s="15">
        <v>3288</v>
      </c>
      <c r="E28" s="15">
        <v>209</v>
      </c>
      <c r="F28" s="15">
        <v>2695</v>
      </c>
      <c r="G28" s="15">
        <v>209</v>
      </c>
      <c r="H28" s="15">
        <v>593</v>
      </c>
      <c r="I28" s="15">
        <v>0</v>
      </c>
      <c r="J28" s="15">
        <v>174</v>
      </c>
      <c r="K28" s="15">
        <v>231</v>
      </c>
      <c r="L28" s="15">
        <v>0</v>
      </c>
      <c r="M28" s="15">
        <v>13</v>
      </c>
      <c r="N28" s="15">
        <v>418</v>
      </c>
      <c r="O28" s="15">
        <v>0</v>
      </c>
      <c r="P28" s="18">
        <v>110</v>
      </c>
      <c r="Q28" s="19"/>
    </row>
    <row r="29" spans="1:17" ht="25.5" hidden="1" x14ac:dyDescent="0.25">
      <c r="A29" s="13"/>
      <c r="B29" s="14" t="s">
        <v>48</v>
      </c>
      <c r="C29" s="15">
        <v>619</v>
      </c>
      <c r="D29" s="15">
        <v>12322</v>
      </c>
      <c r="E29" s="15">
        <v>311</v>
      </c>
      <c r="F29" s="15">
        <v>5989</v>
      </c>
      <c r="G29" s="15">
        <v>308</v>
      </c>
      <c r="H29" s="15">
        <v>6333</v>
      </c>
      <c r="I29" s="15">
        <v>0</v>
      </c>
      <c r="J29" s="15">
        <v>210</v>
      </c>
      <c r="K29" s="15">
        <v>315</v>
      </c>
      <c r="L29" s="15">
        <v>0</v>
      </c>
      <c r="M29" s="15">
        <v>94</v>
      </c>
      <c r="N29" s="15">
        <v>619</v>
      </c>
      <c r="O29" s="15">
        <v>0</v>
      </c>
      <c r="P29" s="18">
        <v>223</v>
      </c>
      <c r="Q29" s="19"/>
    </row>
    <row r="30" spans="1:17" x14ac:dyDescent="0.25">
      <c r="A30" s="27" t="s">
        <v>22</v>
      </c>
      <c r="B30" s="27" t="s">
        <v>21</v>
      </c>
      <c r="C30" s="25">
        <v>9840</v>
      </c>
      <c r="D30" s="25">
        <v>175195</v>
      </c>
      <c r="E30" s="25">
        <v>4917</v>
      </c>
      <c r="F30" s="25">
        <v>91741</v>
      </c>
      <c r="G30" s="25">
        <v>4923</v>
      </c>
      <c r="H30" s="25">
        <v>83454</v>
      </c>
      <c r="I30" s="25">
        <v>0</v>
      </c>
      <c r="J30" s="25">
        <v>3713</v>
      </c>
      <c r="K30" s="25">
        <v>5311</v>
      </c>
      <c r="L30" s="25">
        <v>23</v>
      </c>
      <c r="M30" s="25">
        <v>793</v>
      </c>
      <c r="N30" s="25">
        <v>9840</v>
      </c>
      <c r="O30" s="25">
        <v>0</v>
      </c>
      <c r="P30" s="21">
        <v>2644</v>
      </c>
      <c r="Q30" s="22"/>
    </row>
    <row r="31" spans="1:17" x14ac:dyDescent="0.25">
      <c r="A31" s="28"/>
      <c r="B31" s="28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3"/>
      <c r="Q31" s="24"/>
    </row>
    <row r="32" spans="1:17" hidden="1" x14ac:dyDescent="0.25">
      <c r="A32" s="13"/>
      <c r="B32" s="14" t="s">
        <v>49</v>
      </c>
      <c r="C32" s="15">
        <v>569</v>
      </c>
      <c r="D32" s="15">
        <v>7570</v>
      </c>
      <c r="E32" s="15">
        <v>285</v>
      </c>
      <c r="F32" s="15">
        <v>5323</v>
      </c>
      <c r="G32" s="15">
        <v>284</v>
      </c>
      <c r="H32" s="15">
        <v>2247</v>
      </c>
      <c r="I32" s="15">
        <v>0</v>
      </c>
      <c r="J32" s="15">
        <v>151</v>
      </c>
      <c r="K32" s="15">
        <v>377</v>
      </c>
      <c r="L32" s="15">
        <v>0</v>
      </c>
      <c r="M32" s="15">
        <v>41</v>
      </c>
      <c r="N32" s="15">
        <v>569</v>
      </c>
      <c r="O32" s="15">
        <v>0</v>
      </c>
      <c r="P32" s="18">
        <v>158</v>
      </c>
      <c r="Q32" s="19"/>
    </row>
    <row r="33" spans="1:17" ht="25.5" hidden="1" x14ac:dyDescent="0.25">
      <c r="A33" s="13"/>
      <c r="B33" s="14" t="s">
        <v>50</v>
      </c>
      <c r="C33" s="15">
        <v>927</v>
      </c>
      <c r="D33" s="15">
        <v>19174</v>
      </c>
      <c r="E33" s="15">
        <v>461</v>
      </c>
      <c r="F33" s="15">
        <v>6547</v>
      </c>
      <c r="G33" s="15">
        <v>466</v>
      </c>
      <c r="H33" s="15">
        <v>12627</v>
      </c>
      <c r="I33" s="15">
        <v>0</v>
      </c>
      <c r="J33" s="15">
        <v>594</v>
      </c>
      <c r="K33" s="15">
        <v>271</v>
      </c>
      <c r="L33" s="15">
        <v>0</v>
      </c>
      <c r="M33" s="15">
        <v>62</v>
      </c>
      <c r="N33" s="15">
        <v>927</v>
      </c>
      <c r="O33" s="15">
        <v>0</v>
      </c>
      <c r="P33" s="18">
        <v>206</v>
      </c>
      <c r="Q33" s="19"/>
    </row>
    <row r="34" spans="1:17" hidden="1" x14ac:dyDescent="0.25">
      <c r="A34" s="13"/>
      <c r="B34" s="14" t="s">
        <v>51</v>
      </c>
      <c r="C34" s="15">
        <v>1132</v>
      </c>
      <c r="D34" s="15">
        <v>29230</v>
      </c>
      <c r="E34" s="15">
        <v>564</v>
      </c>
      <c r="F34" s="15">
        <v>10383</v>
      </c>
      <c r="G34" s="15">
        <v>568</v>
      </c>
      <c r="H34" s="15">
        <v>18847</v>
      </c>
      <c r="I34" s="15">
        <v>0</v>
      </c>
      <c r="J34" s="15">
        <v>495</v>
      </c>
      <c r="K34" s="15">
        <v>541</v>
      </c>
      <c r="L34" s="15">
        <v>8</v>
      </c>
      <c r="M34" s="15">
        <v>88</v>
      </c>
      <c r="N34" s="15">
        <v>1132</v>
      </c>
      <c r="O34" s="15">
        <v>0</v>
      </c>
      <c r="P34" s="18">
        <v>274</v>
      </c>
      <c r="Q34" s="19"/>
    </row>
    <row r="35" spans="1:17" hidden="1" x14ac:dyDescent="0.25">
      <c r="A35" s="13"/>
      <c r="B35" s="14" t="s">
        <v>52</v>
      </c>
      <c r="C35" s="15">
        <v>544</v>
      </c>
      <c r="D35" s="15">
        <v>13363</v>
      </c>
      <c r="E35" s="15">
        <v>275</v>
      </c>
      <c r="F35" s="15">
        <v>7028</v>
      </c>
      <c r="G35" s="15">
        <v>269</v>
      </c>
      <c r="H35" s="15">
        <v>6335</v>
      </c>
      <c r="I35" s="15">
        <v>0</v>
      </c>
      <c r="J35" s="15">
        <v>195</v>
      </c>
      <c r="K35" s="15">
        <v>284</v>
      </c>
      <c r="L35" s="15">
        <v>0</v>
      </c>
      <c r="M35" s="15">
        <v>65</v>
      </c>
      <c r="N35" s="15">
        <v>544</v>
      </c>
      <c r="O35" s="15">
        <v>0</v>
      </c>
      <c r="P35" s="18">
        <v>206</v>
      </c>
      <c r="Q35" s="19"/>
    </row>
    <row r="36" spans="1:17" hidden="1" x14ac:dyDescent="0.25">
      <c r="A36" s="13"/>
      <c r="B36" s="14" t="s">
        <v>53</v>
      </c>
      <c r="C36" s="15">
        <v>617</v>
      </c>
      <c r="D36" s="15">
        <v>8621</v>
      </c>
      <c r="E36" s="15">
        <v>310</v>
      </c>
      <c r="F36" s="15">
        <v>4931</v>
      </c>
      <c r="G36" s="15">
        <v>307</v>
      </c>
      <c r="H36" s="15">
        <v>3690</v>
      </c>
      <c r="I36" s="15">
        <v>0</v>
      </c>
      <c r="J36" s="15">
        <v>391</v>
      </c>
      <c r="K36" s="15">
        <v>162</v>
      </c>
      <c r="L36" s="15">
        <v>0</v>
      </c>
      <c r="M36" s="15">
        <v>64</v>
      </c>
      <c r="N36" s="15">
        <v>617</v>
      </c>
      <c r="O36" s="15">
        <v>0</v>
      </c>
      <c r="P36" s="18">
        <v>189</v>
      </c>
      <c r="Q36" s="19"/>
    </row>
    <row r="37" spans="1:17" hidden="1" x14ac:dyDescent="0.25">
      <c r="A37" s="13"/>
      <c r="B37" s="14" t="s">
        <v>54</v>
      </c>
      <c r="C37" s="15">
        <v>207</v>
      </c>
      <c r="D37" s="15">
        <v>1857</v>
      </c>
      <c r="E37" s="15">
        <v>103</v>
      </c>
      <c r="F37" s="15">
        <v>969</v>
      </c>
      <c r="G37" s="15">
        <v>104</v>
      </c>
      <c r="H37" s="15">
        <v>888</v>
      </c>
      <c r="I37" s="15">
        <v>0</v>
      </c>
      <c r="J37" s="15">
        <v>127</v>
      </c>
      <c r="K37" s="15">
        <v>62</v>
      </c>
      <c r="L37" s="15">
        <v>0</v>
      </c>
      <c r="M37" s="15">
        <v>18</v>
      </c>
      <c r="N37" s="15">
        <v>207</v>
      </c>
      <c r="O37" s="15">
        <v>0</v>
      </c>
      <c r="P37" s="18">
        <v>42</v>
      </c>
      <c r="Q37" s="19"/>
    </row>
    <row r="38" spans="1:17" hidden="1" x14ac:dyDescent="0.25">
      <c r="A38" s="13"/>
      <c r="B38" s="14" t="s">
        <v>55</v>
      </c>
      <c r="C38" s="15">
        <v>306</v>
      </c>
      <c r="D38" s="15">
        <v>3419</v>
      </c>
      <c r="E38" s="15">
        <v>153</v>
      </c>
      <c r="F38" s="15">
        <v>2791</v>
      </c>
      <c r="G38" s="15">
        <v>153</v>
      </c>
      <c r="H38" s="15">
        <v>628</v>
      </c>
      <c r="I38" s="15">
        <v>0</v>
      </c>
      <c r="J38" s="15">
        <v>22</v>
      </c>
      <c r="K38" s="15">
        <v>272</v>
      </c>
      <c r="L38" s="15">
        <v>0</v>
      </c>
      <c r="M38" s="15">
        <v>12</v>
      </c>
      <c r="N38" s="15">
        <v>306</v>
      </c>
      <c r="O38" s="15">
        <v>0</v>
      </c>
      <c r="P38" s="18">
        <v>60</v>
      </c>
      <c r="Q38" s="19"/>
    </row>
    <row r="39" spans="1:17" ht="25.5" hidden="1" x14ac:dyDescent="0.25">
      <c r="A39" s="13"/>
      <c r="B39" s="14" t="s">
        <v>56</v>
      </c>
      <c r="C39" s="15">
        <v>245</v>
      </c>
      <c r="D39" s="15">
        <v>6827</v>
      </c>
      <c r="E39" s="15">
        <v>120</v>
      </c>
      <c r="F39" s="15">
        <v>2437</v>
      </c>
      <c r="G39" s="15">
        <v>125</v>
      </c>
      <c r="H39" s="15">
        <v>4390</v>
      </c>
      <c r="I39" s="15">
        <v>0</v>
      </c>
      <c r="J39" s="15">
        <v>170</v>
      </c>
      <c r="K39" s="15">
        <v>55</v>
      </c>
      <c r="L39" s="15">
        <v>0</v>
      </c>
      <c r="M39" s="15">
        <v>20</v>
      </c>
      <c r="N39" s="15">
        <v>245</v>
      </c>
      <c r="O39" s="15">
        <v>0</v>
      </c>
      <c r="P39" s="18">
        <v>50</v>
      </c>
      <c r="Q39" s="19"/>
    </row>
    <row r="40" spans="1:17" hidden="1" x14ac:dyDescent="0.25">
      <c r="A40" s="13"/>
      <c r="B40" s="14" t="s">
        <v>57</v>
      </c>
      <c r="C40" s="15">
        <v>795</v>
      </c>
      <c r="D40" s="15">
        <v>17497</v>
      </c>
      <c r="E40" s="15">
        <v>398</v>
      </c>
      <c r="F40" s="15">
        <v>9631</v>
      </c>
      <c r="G40" s="15">
        <v>397</v>
      </c>
      <c r="H40" s="15">
        <v>7866</v>
      </c>
      <c r="I40" s="15">
        <v>0</v>
      </c>
      <c r="J40" s="15">
        <v>269</v>
      </c>
      <c r="K40" s="15">
        <v>420</v>
      </c>
      <c r="L40" s="15">
        <v>6</v>
      </c>
      <c r="M40" s="15">
        <v>100</v>
      </c>
      <c r="N40" s="15">
        <v>795</v>
      </c>
      <c r="O40" s="15">
        <v>0</v>
      </c>
      <c r="P40" s="18">
        <v>298</v>
      </c>
      <c r="Q40" s="19"/>
    </row>
    <row r="41" spans="1:17" hidden="1" x14ac:dyDescent="0.25">
      <c r="A41" s="13"/>
      <c r="B41" s="14" t="s">
        <v>58</v>
      </c>
      <c r="C41" s="15">
        <v>94</v>
      </c>
      <c r="D41" s="15">
        <v>1045</v>
      </c>
      <c r="E41" s="15">
        <v>47</v>
      </c>
      <c r="F41" s="15">
        <v>697</v>
      </c>
      <c r="G41" s="15">
        <v>47</v>
      </c>
      <c r="H41" s="15">
        <v>348</v>
      </c>
      <c r="I41" s="15">
        <v>0</v>
      </c>
      <c r="J41" s="15">
        <v>40</v>
      </c>
      <c r="K41" s="15">
        <v>40</v>
      </c>
      <c r="L41" s="15">
        <v>0</v>
      </c>
      <c r="M41" s="15">
        <v>14</v>
      </c>
      <c r="N41" s="15">
        <v>94</v>
      </c>
      <c r="O41" s="15">
        <v>0</v>
      </c>
      <c r="P41" s="18">
        <v>27</v>
      </c>
      <c r="Q41" s="19"/>
    </row>
    <row r="42" spans="1:17" hidden="1" x14ac:dyDescent="0.25">
      <c r="A42" s="13"/>
      <c r="B42" s="14" t="s">
        <v>59</v>
      </c>
      <c r="C42" s="15">
        <v>1142</v>
      </c>
      <c r="D42" s="15">
        <v>15599</v>
      </c>
      <c r="E42" s="15">
        <v>571</v>
      </c>
      <c r="F42" s="15">
        <v>11085</v>
      </c>
      <c r="G42" s="15">
        <v>571</v>
      </c>
      <c r="H42" s="15">
        <v>4514</v>
      </c>
      <c r="I42" s="15">
        <v>0</v>
      </c>
      <c r="J42" s="15">
        <v>324</v>
      </c>
      <c r="K42" s="15">
        <v>735</v>
      </c>
      <c r="L42" s="15">
        <v>9</v>
      </c>
      <c r="M42" s="15">
        <v>74</v>
      </c>
      <c r="N42" s="15">
        <v>1142</v>
      </c>
      <c r="O42" s="15">
        <v>0</v>
      </c>
      <c r="P42" s="18">
        <v>273</v>
      </c>
      <c r="Q42" s="19"/>
    </row>
    <row r="43" spans="1:17" hidden="1" x14ac:dyDescent="0.25">
      <c r="A43" s="13"/>
      <c r="B43" s="14" t="s">
        <v>60</v>
      </c>
      <c r="C43" s="15">
        <v>800</v>
      </c>
      <c r="D43" s="15">
        <v>11130</v>
      </c>
      <c r="E43" s="15">
        <v>400</v>
      </c>
      <c r="F43" s="15">
        <v>8075</v>
      </c>
      <c r="G43" s="15">
        <v>400</v>
      </c>
      <c r="H43" s="15">
        <v>3055</v>
      </c>
      <c r="I43" s="15">
        <v>0</v>
      </c>
      <c r="J43" s="15">
        <v>194</v>
      </c>
      <c r="K43" s="15">
        <v>553</v>
      </c>
      <c r="L43" s="15">
        <v>0</v>
      </c>
      <c r="M43" s="15">
        <v>53</v>
      </c>
      <c r="N43" s="15">
        <v>800</v>
      </c>
      <c r="O43" s="15">
        <v>0</v>
      </c>
      <c r="P43" s="18">
        <v>211</v>
      </c>
      <c r="Q43" s="19"/>
    </row>
    <row r="44" spans="1:17" hidden="1" x14ac:dyDescent="0.25">
      <c r="A44" s="13"/>
      <c r="B44" s="14" t="s">
        <v>61</v>
      </c>
      <c r="C44" s="15">
        <v>694</v>
      </c>
      <c r="D44" s="15">
        <v>10650</v>
      </c>
      <c r="E44" s="15">
        <v>347</v>
      </c>
      <c r="F44" s="15">
        <v>6163</v>
      </c>
      <c r="G44" s="15">
        <v>347</v>
      </c>
      <c r="H44" s="15">
        <v>4487</v>
      </c>
      <c r="I44" s="15">
        <v>0</v>
      </c>
      <c r="J44" s="15">
        <v>202</v>
      </c>
      <c r="K44" s="15">
        <v>439</v>
      </c>
      <c r="L44" s="15">
        <v>0</v>
      </c>
      <c r="M44" s="15">
        <v>53</v>
      </c>
      <c r="N44" s="15">
        <v>694</v>
      </c>
      <c r="O44" s="15">
        <v>0</v>
      </c>
      <c r="P44" s="18">
        <v>152</v>
      </c>
      <c r="Q44" s="19"/>
    </row>
    <row r="45" spans="1:17" hidden="1" x14ac:dyDescent="0.25">
      <c r="A45" s="13"/>
      <c r="B45" s="14" t="s">
        <v>62</v>
      </c>
      <c r="C45" s="15">
        <v>1028</v>
      </c>
      <c r="D45" s="15">
        <v>16561</v>
      </c>
      <c r="E45" s="15">
        <v>513</v>
      </c>
      <c r="F45" s="15">
        <v>8001</v>
      </c>
      <c r="G45" s="15">
        <v>515</v>
      </c>
      <c r="H45" s="15">
        <v>8560</v>
      </c>
      <c r="I45" s="15">
        <v>0</v>
      </c>
      <c r="J45" s="15">
        <v>283</v>
      </c>
      <c r="K45" s="15">
        <v>672</v>
      </c>
      <c r="L45" s="15">
        <v>0</v>
      </c>
      <c r="M45" s="15">
        <v>73</v>
      </c>
      <c r="N45" s="15">
        <v>1028</v>
      </c>
      <c r="O45" s="15">
        <v>0</v>
      </c>
      <c r="P45" s="18">
        <v>351</v>
      </c>
      <c r="Q45" s="19"/>
    </row>
    <row r="46" spans="1:17" hidden="1" x14ac:dyDescent="0.25">
      <c r="A46" s="13"/>
      <c r="B46" s="14" t="s">
        <v>63</v>
      </c>
      <c r="C46" s="15">
        <v>740</v>
      </c>
      <c r="D46" s="15">
        <v>12652</v>
      </c>
      <c r="E46" s="15">
        <v>370</v>
      </c>
      <c r="F46" s="15">
        <v>7680</v>
      </c>
      <c r="G46" s="15">
        <v>370</v>
      </c>
      <c r="H46" s="15">
        <v>4972</v>
      </c>
      <c r="I46" s="15">
        <v>0</v>
      </c>
      <c r="J46" s="15">
        <v>256</v>
      </c>
      <c r="K46" s="15">
        <v>428</v>
      </c>
      <c r="L46" s="15">
        <v>0</v>
      </c>
      <c r="M46" s="15">
        <v>56</v>
      </c>
      <c r="N46" s="15">
        <v>740</v>
      </c>
      <c r="O46" s="15">
        <v>0</v>
      </c>
      <c r="P46" s="18">
        <v>147</v>
      </c>
      <c r="Q46" s="19"/>
    </row>
    <row r="47" spans="1:17" x14ac:dyDescent="0.25">
      <c r="A47" s="27" t="s">
        <v>23</v>
      </c>
      <c r="B47" s="27" t="s">
        <v>21</v>
      </c>
      <c r="C47" s="25">
        <v>6540</v>
      </c>
      <c r="D47" s="25">
        <v>95940</v>
      </c>
      <c r="E47" s="25">
        <v>3278</v>
      </c>
      <c r="F47" s="25">
        <v>53131</v>
      </c>
      <c r="G47" s="25">
        <v>3262</v>
      </c>
      <c r="H47" s="25">
        <v>42809</v>
      </c>
      <c r="I47" s="25">
        <v>0</v>
      </c>
      <c r="J47" s="25">
        <v>2724</v>
      </c>
      <c r="K47" s="25">
        <v>3283</v>
      </c>
      <c r="L47" s="25">
        <v>17</v>
      </c>
      <c r="M47" s="25">
        <v>516</v>
      </c>
      <c r="N47" s="25">
        <v>6540</v>
      </c>
      <c r="O47" s="25">
        <v>0</v>
      </c>
      <c r="P47" s="21">
        <v>1706</v>
      </c>
      <c r="Q47" s="22"/>
    </row>
    <row r="48" spans="1:17" x14ac:dyDescent="0.25">
      <c r="A48" s="28"/>
      <c r="B48" s="28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3"/>
      <c r="Q48" s="24"/>
    </row>
    <row r="49" spans="1:17" hidden="1" x14ac:dyDescent="0.25">
      <c r="A49" s="13"/>
      <c r="B49" s="14" t="s">
        <v>64</v>
      </c>
      <c r="C49" s="15">
        <v>898</v>
      </c>
      <c r="D49" s="15">
        <v>10511</v>
      </c>
      <c r="E49" s="15">
        <v>448</v>
      </c>
      <c r="F49" s="15">
        <v>7721</v>
      </c>
      <c r="G49" s="15">
        <v>450</v>
      </c>
      <c r="H49" s="15">
        <v>2790</v>
      </c>
      <c r="I49" s="15">
        <v>0</v>
      </c>
      <c r="J49" s="15">
        <v>324</v>
      </c>
      <c r="K49" s="15">
        <v>543</v>
      </c>
      <c r="L49" s="15">
        <v>0</v>
      </c>
      <c r="M49" s="15">
        <v>31</v>
      </c>
      <c r="N49" s="15">
        <v>898</v>
      </c>
      <c r="O49" s="15">
        <v>0</v>
      </c>
      <c r="P49" s="18">
        <v>226</v>
      </c>
      <c r="Q49" s="19"/>
    </row>
    <row r="50" spans="1:17" hidden="1" x14ac:dyDescent="0.25">
      <c r="A50" s="13"/>
      <c r="B50" s="14" t="s">
        <v>65</v>
      </c>
      <c r="C50" s="15">
        <v>1000</v>
      </c>
      <c r="D50" s="15">
        <v>16516</v>
      </c>
      <c r="E50" s="15">
        <v>501</v>
      </c>
      <c r="F50" s="15">
        <v>8556</v>
      </c>
      <c r="G50" s="15">
        <v>499</v>
      </c>
      <c r="H50" s="15">
        <v>7960</v>
      </c>
      <c r="I50" s="15">
        <v>0</v>
      </c>
      <c r="J50" s="15">
        <v>339</v>
      </c>
      <c r="K50" s="15">
        <v>538</v>
      </c>
      <c r="L50" s="15">
        <v>0</v>
      </c>
      <c r="M50" s="15">
        <v>123</v>
      </c>
      <c r="N50" s="15">
        <v>1000</v>
      </c>
      <c r="O50" s="15">
        <v>0</v>
      </c>
      <c r="P50" s="18">
        <v>295</v>
      </c>
      <c r="Q50" s="19"/>
    </row>
    <row r="51" spans="1:17" hidden="1" x14ac:dyDescent="0.25">
      <c r="A51" s="13"/>
      <c r="B51" s="14" t="s">
        <v>66</v>
      </c>
      <c r="C51" s="15">
        <v>344</v>
      </c>
      <c r="D51" s="15">
        <v>6269</v>
      </c>
      <c r="E51" s="15">
        <v>171</v>
      </c>
      <c r="F51" s="15">
        <v>2417</v>
      </c>
      <c r="G51" s="15">
        <v>173</v>
      </c>
      <c r="H51" s="15">
        <v>3852</v>
      </c>
      <c r="I51" s="15">
        <v>0</v>
      </c>
      <c r="J51" s="15">
        <v>149</v>
      </c>
      <c r="K51" s="15">
        <v>149</v>
      </c>
      <c r="L51" s="15">
        <v>5</v>
      </c>
      <c r="M51" s="15">
        <v>41</v>
      </c>
      <c r="N51" s="15">
        <v>344</v>
      </c>
      <c r="O51" s="15">
        <v>0</v>
      </c>
      <c r="P51" s="18">
        <v>78</v>
      </c>
      <c r="Q51" s="19"/>
    </row>
    <row r="52" spans="1:17" hidden="1" x14ac:dyDescent="0.25">
      <c r="A52" s="13"/>
      <c r="B52" s="14" t="s">
        <v>67</v>
      </c>
      <c r="C52" s="15">
        <v>325</v>
      </c>
      <c r="D52" s="15">
        <v>5169</v>
      </c>
      <c r="E52" s="15">
        <v>167</v>
      </c>
      <c r="F52" s="15">
        <v>3991</v>
      </c>
      <c r="G52" s="15">
        <v>158</v>
      </c>
      <c r="H52" s="15">
        <v>1178</v>
      </c>
      <c r="I52" s="15">
        <v>0</v>
      </c>
      <c r="J52" s="15">
        <v>65</v>
      </c>
      <c r="K52" s="15">
        <v>210</v>
      </c>
      <c r="L52" s="15">
        <v>0</v>
      </c>
      <c r="M52" s="15">
        <v>50</v>
      </c>
      <c r="N52" s="15">
        <v>325</v>
      </c>
      <c r="O52" s="15">
        <v>0</v>
      </c>
      <c r="P52" s="18">
        <v>121</v>
      </c>
      <c r="Q52" s="19"/>
    </row>
    <row r="53" spans="1:17" hidden="1" x14ac:dyDescent="0.25">
      <c r="A53" s="13"/>
      <c r="B53" s="14" t="s">
        <v>68</v>
      </c>
      <c r="C53" s="15">
        <v>336</v>
      </c>
      <c r="D53" s="15">
        <v>3311</v>
      </c>
      <c r="E53" s="15">
        <v>169</v>
      </c>
      <c r="F53" s="15">
        <v>2488</v>
      </c>
      <c r="G53" s="15">
        <v>167</v>
      </c>
      <c r="H53" s="15">
        <v>823</v>
      </c>
      <c r="I53" s="15">
        <v>0</v>
      </c>
      <c r="J53" s="15">
        <v>168</v>
      </c>
      <c r="K53" s="15">
        <v>151</v>
      </c>
      <c r="L53" s="15">
        <v>0</v>
      </c>
      <c r="M53" s="15">
        <v>17</v>
      </c>
      <c r="N53" s="15">
        <v>336</v>
      </c>
      <c r="O53" s="15">
        <v>0</v>
      </c>
      <c r="P53" s="18">
        <v>122</v>
      </c>
      <c r="Q53" s="19"/>
    </row>
    <row r="54" spans="1:17" ht="25.5" hidden="1" x14ac:dyDescent="0.25">
      <c r="A54" s="13"/>
      <c r="B54" s="14" t="s">
        <v>69</v>
      </c>
      <c r="C54" s="15">
        <v>615</v>
      </c>
      <c r="D54" s="15">
        <v>9674</v>
      </c>
      <c r="E54" s="15">
        <v>307</v>
      </c>
      <c r="F54" s="15">
        <v>4288</v>
      </c>
      <c r="G54" s="15">
        <v>308</v>
      </c>
      <c r="H54" s="15">
        <v>5386</v>
      </c>
      <c r="I54" s="15">
        <v>0</v>
      </c>
      <c r="J54" s="15">
        <v>357</v>
      </c>
      <c r="K54" s="15">
        <v>214</v>
      </c>
      <c r="L54" s="15">
        <v>0</v>
      </c>
      <c r="M54" s="15">
        <v>44</v>
      </c>
      <c r="N54" s="15">
        <v>615</v>
      </c>
      <c r="O54" s="15">
        <v>0</v>
      </c>
      <c r="P54" s="18">
        <v>110</v>
      </c>
      <c r="Q54" s="19"/>
    </row>
    <row r="55" spans="1:17" hidden="1" x14ac:dyDescent="0.25">
      <c r="A55" s="13"/>
      <c r="B55" s="14" t="s">
        <v>70</v>
      </c>
      <c r="C55" s="15">
        <v>660</v>
      </c>
      <c r="D55" s="15">
        <v>10182</v>
      </c>
      <c r="E55" s="15">
        <v>330</v>
      </c>
      <c r="F55" s="15">
        <v>5211</v>
      </c>
      <c r="G55" s="15">
        <v>330</v>
      </c>
      <c r="H55" s="15">
        <v>4971</v>
      </c>
      <c r="I55" s="15">
        <v>0</v>
      </c>
      <c r="J55" s="15">
        <v>313</v>
      </c>
      <c r="K55" s="15">
        <v>309</v>
      </c>
      <c r="L55" s="15">
        <v>5</v>
      </c>
      <c r="M55" s="15">
        <v>33</v>
      </c>
      <c r="N55" s="15">
        <v>660</v>
      </c>
      <c r="O55" s="15">
        <v>0</v>
      </c>
      <c r="P55" s="18">
        <v>139</v>
      </c>
      <c r="Q55" s="19"/>
    </row>
    <row r="56" spans="1:17" hidden="1" x14ac:dyDescent="0.25">
      <c r="A56" s="13"/>
      <c r="B56" s="14" t="s">
        <v>71</v>
      </c>
      <c r="C56" s="15">
        <v>569</v>
      </c>
      <c r="D56" s="15">
        <v>11762</v>
      </c>
      <c r="E56" s="15">
        <v>284</v>
      </c>
      <c r="F56" s="15">
        <v>5933</v>
      </c>
      <c r="G56" s="15">
        <v>285</v>
      </c>
      <c r="H56" s="15">
        <v>5829</v>
      </c>
      <c r="I56" s="15">
        <v>0</v>
      </c>
      <c r="J56" s="15">
        <v>208</v>
      </c>
      <c r="K56" s="15">
        <v>307</v>
      </c>
      <c r="L56" s="15">
        <v>6</v>
      </c>
      <c r="M56" s="15">
        <v>48</v>
      </c>
      <c r="N56" s="15">
        <v>569</v>
      </c>
      <c r="O56" s="15">
        <v>0</v>
      </c>
      <c r="P56" s="18">
        <v>167</v>
      </c>
      <c r="Q56" s="19"/>
    </row>
    <row r="57" spans="1:17" hidden="1" x14ac:dyDescent="0.25">
      <c r="A57" s="13"/>
      <c r="B57" s="14" t="s">
        <v>72</v>
      </c>
      <c r="C57" s="15">
        <v>661</v>
      </c>
      <c r="D57" s="15">
        <v>7374</v>
      </c>
      <c r="E57" s="15">
        <v>332</v>
      </c>
      <c r="F57" s="15">
        <v>4382</v>
      </c>
      <c r="G57" s="15">
        <v>329</v>
      </c>
      <c r="H57" s="15">
        <v>2992</v>
      </c>
      <c r="I57" s="15">
        <v>0</v>
      </c>
      <c r="J57" s="15">
        <v>291</v>
      </c>
      <c r="K57" s="15">
        <v>302</v>
      </c>
      <c r="L57" s="15">
        <v>0</v>
      </c>
      <c r="M57" s="15">
        <v>68</v>
      </c>
      <c r="N57" s="15">
        <v>661</v>
      </c>
      <c r="O57" s="15">
        <v>0</v>
      </c>
      <c r="P57" s="18">
        <v>192</v>
      </c>
      <c r="Q57" s="19"/>
    </row>
    <row r="58" spans="1:17" hidden="1" x14ac:dyDescent="0.25">
      <c r="A58" s="13"/>
      <c r="B58" s="14" t="s">
        <v>73</v>
      </c>
      <c r="C58" s="15">
        <v>720</v>
      </c>
      <c r="D58" s="15">
        <v>9980</v>
      </c>
      <c r="E58" s="15">
        <v>360</v>
      </c>
      <c r="F58" s="15">
        <v>4818</v>
      </c>
      <c r="G58" s="15">
        <v>360</v>
      </c>
      <c r="H58" s="15">
        <v>5162</v>
      </c>
      <c r="I58" s="15">
        <v>0</v>
      </c>
      <c r="J58" s="15">
        <v>291</v>
      </c>
      <c r="K58" s="15">
        <v>393</v>
      </c>
      <c r="L58" s="15">
        <v>1</v>
      </c>
      <c r="M58" s="15">
        <v>35</v>
      </c>
      <c r="N58" s="15">
        <v>720</v>
      </c>
      <c r="O58" s="15">
        <v>0</v>
      </c>
      <c r="P58" s="18">
        <v>152</v>
      </c>
      <c r="Q58" s="19"/>
    </row>
    <row r="59" spans="1:17" hidden="1" x14ac:dyDescent="0.25">
      <c r="A59" s="13"/>
      <c r="B59" s="14" t="s">
        <v>74</v>
      </c>
      <c r="C59" s="15">
        <v>111</v>
      </c>
      <c r="D59" s="15">
        <v>3050</v>
      </c>
      <c r="E59" s="15">
        <v>56</v>
      </c>
      <c r="F59" s="15">
        <v>1473</v>
      </c>
      <c r="G59" s="15">
        <v>55</v>
      </c>
      <c r="H59" s="15">
        <v>1577</v>
      </c>
      <c r="I59" s="15">
        <v>0</v>
      </c>
      <c r="J59" s="15">
        <v>72</v>
      </c>
      <c r="K59" s="15">
        <v>31</v>
      </c>
      <c r="L59" s="15">
        <v>0</v>
      </c>
      <c r="M59" s="15">
        <v>8</v>
      </c>
      <c r="N59" s="15">
        <v>111</v>
      </c>
      <c r="O59" s="15">
        <v>0</v>
      </c>
      <c r="P59" s="18">
        <v>19</v>
      </c>
      <c r="Q59" s="19"/>
    </row>
    <row r="60" spans="1:17" hidden="1" x14ac:dyDescent="0.25">
      <c r="A60" s="13"/>
      <c r="B60" s="14" t="s">
        <v>75</v>
      </c>
      <c r="C60" s="15">
        <v>301</v>
      </c>
      <c r="D60" s="15">
        <v>2142</v>
      </c>
      <c r="E60" s="15">
        <v>153</v>
      </c>
      <c r="F60" s="15">
        <v>1853</v>
      </c>
      <c r="G60" s="15">
        <v>148</v>
      </c>
      <c r="H60" s="15">
        <v>289</v>
      </c>
      <c r="I60" s="15">
        <v>0</v>
      </c>
      <c r="J60" s="15">
        <v>147</v>
      </c>
      <c r="K60" s="15">
        <v>136</v>
      </c>
      <c r="L60" s="15">
        <v>0</v>
      </c>
      <c r="M60" s="15">
        <v>18</v>
      </c>
      <c r="N60" s="15">
        <v>301</v>
      </c>
      <c r="O60" s="15">
        <v>0</v>
      </c>
      <c r="P60" s="18">
        <v>85</v>
      </c>
      <c r="Q60" s="19"/>
    </row>
    <row r="61" spans="1:17" x14ac:dyDescent="0.25">
      <c r="A61" s="27" t="s">
        <v>24</v>
      </c>
      <c r="B61" s="27" t="s">
        <v>21</v>
      </c>
      <c r="C61" s="25">
        <v>4191</v>
      </c>
      <c r="D61" s="25">
        <v>74988</v>
      </c>
      <c r="E61" s="25">
        <v>2094</v>
      </c>
      <c r="F61" s="25">
        <v>40447</v>
      </c>
      <c r="G61" s="25">
        <v>2097</v>
      </c>
      <c r="H61" s="25">
        <v>34541</v>
      </c>
      <c r="I61" s="25">
        <v>0</v>
      </c>
      <c r="J61" s="25">
        <v>1792</v>
      </c>
      <c r="K61" s="25">
        <v>1958</v>
      </c>
      <c r="L61" s="25">
        <v>13</v>
      </c>
      <c r="M61" s="25">
        <v>428</v>
      </c>
      <c r="N61" s="25">
        <v>4191</v>
      </c>
      <c r="O61" s="25">
        <v>0</v>
      </c>
      <c r="P61" s="21">
        <v>1203</v>
      </c>
      <c r="Q61" s="22"/>
    </row>
    <row r="62" spans="1:17" x14ac:dyDescent="0.25">
      <c r="A62" s="28"/>
      <c r="B62" s="28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3"/>
      <c r="Q62" s="24"/>
    </row>
    <row r="63" spans="1:17" hidden="1" x14ac:dyDescent="0.25">
      <c r="A63" s="13"/>
      <c r="B63" s="14" t="s">
        <v>76</v>
      </c>
      <c r="C63" s="15">
        <v>169</v>
      </c>
      <c r="D63" s="15">
        <v>3296</v>
      </c>
      <c r="E63" s="15">
        <v>84</v>
      </c>
      <c r="F63" s="15">
        <v>1460</v>
      </c>
      <c r="G63" s="15">
        <v>85</v>
      </c>
      <c r="H63" s="15">
        <v>1836</v>
      </c>
      <c r="I63" s="15">
        <v>0</v>
      </c>
      <c r="J63" s="15">
        <v>47</v>
      </c>
      <c r="K63" s="15">
        <v>93</v>
      </c>
      <c r="L63" s="15">
        <v>0</v>
      </c>
      <c r="M63" s="15">
        <v>29</v>
      </c>
      <c r="N63" s="15">
        <v>169</v>
      </c>
      <c r="O63" s="15">
        <v>0</v>
      </c>
      <c r="P63" s="18">
        <v>58</v>
      </c>
      <c r="Q63" s="19"/>
    </row>
    <row r="64" spans="1:17" hidden="1" x14ac:dyDescent="0.25">
      <c r="A64" s="13"/>
      <c r="B64" s="14" t="s">
        <v>77</v>
      </c>
      <c r="C64" s="15">
        <v>278</v>
      </c>
      <c r="D64" s="15">
        <v>3792</v>
      </c>
      <c r="E64" s="15">
        <v>139</v>
      </c>
      <c r="F64" s="15">
        <v>2302</v>
      </c>
      <c r="G64" s="15">
        <v>139</v>
      </c>
      <c r="H64" s="15">
        <v>1490</v>
      </c>
      <c r="I64" s="15">
        <v>0</v>
      </c>
      <c r="J64" s="15">
        <v>136</v>
      </c>
      <c r="K64" s="15">
        <v>123</v>
      </c>
      <c r="L64" s="15">
        <v>0</v>
      </c>
      <c r="M64" s="15">
        <v>19</v>
      </c>
      <c r="N64" s="15">
        <v>278</v>
      </c>
      <c r="O64" s="15">
        <v>0</v>
      </c>
      <c r="P64" s="18">
        <v>85</v>
      </c>
      <c r="Q64" s="19"/>
    </row>
    <row r="65" spans="1:17" hidden="1" x14ac:dyDescent="0.25">
      <c r="A65" s="13"/>
      <c r="B65" s="14" t="s">
        <v>78</v>
      </c>
      <c r="C65" s="15">
        <v>1036</v>
      </c>
      <c r="D65" s="15">
        <v>15052</v>
      </c>
      <c r="E65" s="15">
        <v>519</v>
      </c>
      <c r="F65" s="15">
        <v>10217</v>
      </c>
      <c r="G65" s="15">
        <v>517</v>
      </c>
      <c r="H65" s="15">
        <v>4835</v>
      </c>
      <c r="I65" s="15">
        <v>0</v>
      </c>
      <c r="J65" s="15">
        <v>321</v>
      </c>
      <c r="K65" s="15">
        <v>622</v>
      </c>
      <c r="L65" s="15">
        <v>0</v>
      </c>
      <c r="M65" s="15">
        <v>93</v>
      </c>
      <c r="N65" s="15">
        <v>1036</v>
      </c>
      <c r="O65" s="15">
        <v>0</v>
      </c>
      <c r="P65" s="18">
        <v>297</v>
      </c>
      <c r="Q65" s="19"/>
    </row>
    <row r="66" spans="1:17" hidden="1" x14ac:dyDescent="0.25">
      <c r="A66" s="13"/>
      <c r="B66" s="14" t="s">
        <v>79</v>
      </c>
      <c r="C66" s="15">
        <v>226</v>
      </c>
      <c r="D66" s="15">
        <v>4092</v>
      </c>
      <c r="E66" s="15">
        <v>113</v>
      </c>
      <c r="F66" s="15">
        <v>2649</v>
      </c>
      <c r="G66" s="15">
        <v>113</v>
      </c>
      <c r="H66" s="15">
        <v>1443</v>
      </c>
      <c r="I66" s="15">
        <v>0</v>
      </c>
      <c r="J66" s="15">
        <v>89</v>
      </c>
      <c r="K66" s="15">
        <v>122</v>
      </c>
      <c r="L66" s="15">
        <v>0</v>
      </c>
      <c r="M66" s="15">
        <v>15</v>
      </c>
      <c r="N66" s="15">
        <v>226</v>
      </c>
      <c r="O66" s="15">
        <v>0</v>
      </c>
      <c r="P66" s="18">
        <v>84</v>
      </c>
      <c r="Q66" s="19"/>
    </row>
    <row r="67" spans="1:17" ht="25.5" hidden="1" x14ac:dyDescent="0.25">
      <c r="A67" s="13"/>
      <c r="B67" s="14" t="s">
        <v>80</v>
      </c>
      <c r="C67" s="15">
        <v>562</v>
      </c>
      <c r="D67" s="15">
        <v>12009</v>
      </c>
      <c r="E67" s="15">
        <v>280</v>
      </c>
      <c r="F67" s="15">
        <v>5135</v>
      </c>
      <c r="G67" s="15">
        <v>282</v>
      </c>
      <c r="H67" s="15">
        <v>6874</v>
      </c>
      <c r="I67" s="15">
        <v>0</v>
      </c>
      <c r="J67" s="15">
        <v>248</v>
      </c>
      <c r="K67" s="15">
        <v>223</v>
      </c>
      <c r="L67" s="15">
        <v>13</v>
      </c>
      <c r="M67" s="15">
        <v>78</v>
      </c>
      <c r="N67" s="15">
        <v>562</v>
      </c>
      <c r="O67" s="15">
        <v>0</v>
      </c>
      <c r="P67" s="18">
        <v>140</v>
      </c>
      <c r="Q67" s="19"/>
    </row>
    <row r="68" spans="1:17" hidden="1" x14ac:dyDescent="0.25">
      <c r="A68" s="13"/>
      <c r="B68" s="14" t="s">
        <v>81</v>
      </c>
      <c r="C68" s="15">
        <v>1075</v>
      </c>
      <c r="D68" s="15">
        <v>21753</v>
      </c>
      <c r="E68" s="15">
        <v>537</v>
      </c>
      <c r="F68" s="15">
        <v>8846</v>
      </c>
      <c r="G68" s="15">
        <v>538</v>
      </c>
      <c r="H68" s="15">
        <v>12907</v>
      </c>
      <c r="I68" s="15">
        <v>0</v>
      </c>
      <c r="J68" s="15">
        <v>598</v>
      </c>
      <c r="K68" s="15">
        <v>395</v>
      </c>
      <c r="L68" s="15">
        <v>0</v>
      </c>
      <c r="M68" s="15">
        <v>82</v>
      </c>
      <c r="N68" s="15">
        <v>1075</v>
      </c>
      <c r="O68" s="15">
        <v>0</v>
      </c>
      <c r="P68" s="18">
        <v>262</v>
      </c>
      <c r="Q68" s="19"/>
    </row>
    <row r="69" spans="1:17" hidden="1" x14ac:dyDescent="0.25">
      <c r="A69" s="13"/>
      <c r="B69" s="14" t="s">
        <v>82</v>
      </c>
      <c r="C69" s="15">
        <v>845</v>
      </c>
      <c r="D69" s="15">
        <v>14994</v>
      </c>
      <c r="E69" s="15">
        <v>422</v>
      </c>
      <c r="F69" s="15">
        <v>9838</v>
      </c>
      <c r="G69" s="15">
        <v>423</v>
      </c>
      <c r="H69" s="15">
        <v>5156</v>
      </c>
      <c r="I69" s="15">
        <v>0</v>
      </c>
      <c r="J69" s="15">
        <v>353</v>
      </c>
      <c r="K69" s="15">
        <v>380</v>
      </c>
      <c r="L69" s="15">
        <v>0</v>
      </c>
      <c r="M69" s="15">
        <v>112</v>
      </c>
      <c r="N69" s="15">
        <v>845</v>
      </c>
      <c r="O69" s="15">
        <v>0</v>
      </c>
      <c r="P69" s="18">
        <v>277</v>
      </c>
      <c r="Q69" s="19"/>
    </row>
    <row r="70" spans="1:17" x14ac:dyDescent="0.25">
      <c r="A70" s="27" t="s">
        <v>25</v>
      </c>
      <c r="B70" s="27" t="s">
        <v>21</v>
      </c>
      <c r="C70" s="25">
        <v>10019</v>
      </c>
      <c r="D70" s="25">
        <v>211613</v>
      </c>
      <c r="E70" s="25">
        <v>5012</v>
      </c>
      <c r="F70" s="25">
        <v>80170</v>
      </c>
      <c r="G70" s="25">
        <v>5007</v>
      </c>
      <c r="H70" s="25">
        <v>131443</v>
      </c>
      <c r="I70" s="25">
        <v>2</v>
      </c>
      <c r="J70" s="25">
        <v>5637</v>
      </c>
      <c r="K70" s="25">
        <v>3605</v>
      </c>
      <c r="L70" s="25">
        <v>64</v>
      </c>
      <c r="M70" s="25">
        <v>715</v>
      </c>
      <c r="N70" s="25">
        <v>10019</v>
      </c>
      <c r="O70" s="25">
        <v>0</v>
      </c>
      <c r="P70" s="21">
        <v>2324</v>
      </c>
      <c r="Q70" s="22"/>
    </row>
    <row r="71" spans="1:17" x14ac:dyDescent="0.25">
      <c r="A71" s="28"/>
      <c r="B71" s="28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3"/>
      <c r="Q71" s="24"/>
    </row>
    <row r="72" spans="1:17" hidden="1" x14ac:dyDescent="0.25">
      <c r="A72" s="13"/>
      <c r="B72" s="14" t="s">
        <v>83</v>
      </c>
      <c r="C72" s="15">
        <v>364</v>
      </c>
      <c r="D72" s="15">
        <v>2844</v>
      </c>
      <c r="E72" s="15">
        <v>182</v>
      </c>
      <c r="F72" s="15">
        <v>2018</v>
      </c>
      <c r="G72" s="15">
        <v>182</v>
      </c>
      <c r="H72" s="15">
        <v>826</v>
      </c>
      <c r="I72" s="15">
        <v>0</v>
      </c>
      <c r="J72" s="15">
        <v>155</v>
      </c>
      <c r="K72" s="15">
        <v>173</v>
      </c>
      <c r="L72" s="15">
        <v>0</v>
      </c>
      <c r="M72" s="15">
        <v>36</v>
      </c>
      <c r="N72" s="15">
        <v>364</v>
      </c>
      <c r="O72" s="15">
        <v>0</v>
      </c>
      <c r="P72" s="18">
        <v>98</v>
      </c>
      <c r="Q72" s="19"/>
    </row>
    <row r="73" spans="1:17" hidden="1" x14ac:dyDescent="0.25">
      <c r="A73" s="13"/>
      <c r="B73" s="14" t="s">
        <v>84</v>
      </c>
      <c r="C73" s="15">
        <v>793</v>
      </c>
      <c r="D73" s="15">
        <v>6675</v>
      </c>
      <c r="E73" s="15">
        <v>397</v>
      </c>
      <c r="F73" s="15">
        <v>5166</v>
      </c>
      <c r="G73" s="15">
        <v>396</v>
      </c>
      <c r="H73" s="15">
        <v>1509</v>
      </c>
      <c r="I73" s="15">
        <v>0</v>
      </c>
      <c r="J73" s="15">
        <v>351</v>
      </c>
      <c r="K73" s="15">
        <v>388</v>
      </c>
      <c r="L73" s="15">
        <v>0</v>
      </c>
      <c r="M73" s="15">
        <v>54</v>
      </c>
      <c r="N73" s="15">
        <v>793</v>
      </c>
      <c r="O73" s="15">
        <v>0</v>
      </c>
      <c r="P73" s="18">
        <v>192</v>
      </c>
      <c r="Q73" s="19"/>
    </row>
    <row r="74" spans="1:17" hidden="1" x14ac:dyDescent="0.25">
      <c r="A74" s="13"/>
      <c r="B74" s="14" t="s">
        <v>85</v>
      </c>
      <c r="C74" s="15">
        <v>352</v>
      </c>
      <c r="D74" s="15">
        <v>4446</v>
      </c>
      <c r="E74" s="15">
        <v>176</v>
      </c>
      <c r="F74" s="15">
        <v>2728</v>
      </c>
      <c r="G74" s="15">
        <v>176</v>
      </c>
      <c r="H74" s="15">
        <v>1718</v>
      </c>
      <c r="I74" s="15">
        <v>0</v>
      </c>
      <c r="J74" s="15">
        <v>157</v>
      </c>
      <c r="K74" s="15">
        <v>179</v>
      </c>
      <c r="L74" s="15">
        <v>0</v>
      </c>
      <c r="M74" s="15">
        <v>16</v>
      </c>
      <c r="N74" s="15">
        <v>352</v>
      </c>
      <c r="O74" s="15">
        <v>0</v>
      </c>
      <c r="P74" s="18">
        <v>103</v>
      </c>
      <c r="Q74" s="19"/>
    </row>
    <row r="75" spans="1:17" ht="25.5" hidden="1" x14ac:dyDescent="0.25">
      <c r="A75" s="13"/>
      <c r="B75" s="14" t="s">
        <v>86</v>
      </c>
      <c r="C75" s="15">
        <v>376</v>
      </c>
      <c r="D75" s="15">
        <v>5948</v>
      </c>
      <c r="E75" s="15">
        <v>189</v>
      </c>
      <c r="F75" s="15">
        <v>3525</v>
      </c>
      <c r="G75" s="15">
        <v>187</v>
      </c>
      <c r="H75" s="15">
        <v>2423</v>
      </c>
      <c r="I75" s="15">
        <v>0</v>
      </c>
      <c r="J75" s="15">
        <v>156</v>
      </c>
      <c r="K75" s="15">
        <v>179</v>
      </c>
      <c r="L75" s="15">
        <v>0</v>
      </c>
      <c r="M75" s="15">
        <v>41</v>
      </c>
      <c r="N75" s="15">
        <v>376</v>
      </c>
      <c r="O75" s="15">
        <v>0</v>
      </c>
      <c r="P75" s="18">
        <v>123</v>
      </c>
      <c r="Q75" s="19"/>
    </row>
    <row r="76" spans="1:17" hidden="1" x14ac:dyDescent="0.25">
      <c r="A76" s="13"/>
      <c r="B76" s="14" t="s">
        <v>87</v>
      </c>
      <c r="C76" s="15">
        <v>578</v>
      </c>
      <c r="D76" s="15">
        <v>6023</v>
      </c>
      <c r="E76" s="15">
        <v>289</v>
      </c>
      <c r="F76" s="15">
        <v>4387</v>
      </c>
      <c r="G76" s="15">
        <v>289</v>
      </c>
      <c r="H76" s="15">
        <v>1636</v>
      </c>
      <c r="I76" s="15">
        <v>0</v>
      </c>
      <c r="J76" s="15">
        <v>260</v>
      </c>
      <c r="K76" s="15">
        <v>290</v>
      </c>
      <c r="L76" s="15">
        <v>0</v>
      </c>
      <c r="M76" s="15">
        <v>28</v>
      </c>
      <c r="N76" s="15">
        <v>578</v>
      </c>
      <c r="O76" s="15">
        <v>0</v>
      </c>
      <c r="P76" s="18">
        <v>109</v>
      </c>
      <c r="Q76" s="19"/>
    </row>
    <row r="77" spans="1:17" hidden="1" x14ac:dyDescent="0.25">
      <c r="A77" s="13"/>
      <c r="B77" s="14" t="s">
        <v>88</v>
      </c>
      <c r="C77" s="15">
        <v>585</v>
      </c>
      <c r="D77" s="15">
        <v>11721</v>
      </c>
      <c r="E77" s="15">
        <v>293</v>
      </c>
      <c r="F77" s="15">
        <v>6031</v>
      </c>
      <c r="G77" s="15">
        <v>292</v>
      </c>
      <c r="H77" s="15">
        <v>5690</v>
      </c>
      <c r="I77" s="15">
        <v>0</v>
      </c>
      <c r="J77" s="15">
        <v>328</v>
      </c>
      <c r="K77" s="15">
        <v>187</v>
      </c>
      <c r="L77" s="15">
        <v>5</v>
      </c>
      <c r="M77" s="15">
        <v>65</v>
      </c>
      <c r="N77" s="15">
        <v>585</v>
      </c>
      <c r="O77" s="15">
        <v>0</v>
      </c>
      <c r="P77" s="18">
        <v>213</v>
      </c>
      <c r="Q77" s="19"/>
    </row>
    <row r="78" spans="1:17" hidden="1" x14ac:dyDescent="0.25">
      <c r="A78" s="13"/>
      <c r="B78" s="14" t="s">
        <v>89</v>
      </c>
      <c r="C78" s="15">
        <v>5627</v>
      </c>
      <c r="D78" s="15">
        <v>159774</v>
      </c>
      <c r="E78" s="15">
        <v>2814</v>
      </c>
      <c r="F78" s="15">
        <v>48365</v>
      </c>
      <c r="G78" s="15">
        <v>2813</v>
      </c>
      <c r="H78" s="15">
        <v>111409</v>
      </c>
      <c r="I78" s="15">
        <v>2</v>
      </c>
      <c r="J78" s="15">
        <v>3434</v>
      </c>
      <c r="K78" s="15">
        <v>1757</v>
      </c>
      <c r="L78" s="15">
        <v>57</v>
      </c>
      <c r="M78" s="15">
        <v>381</v>
      </c>
      <c r="N78" s="15">
        <v>5627</v>
      </c>
      <c r="O78" s="15">
        <v>0</v>
      </c>
      <c r="P78" s="18">
        <v>1137</v>
      </c>
      <c r="Q78" s="19"/>
    </row>
    <row r="79" spans="1:17" hidden="1" x14ac:dyDescent="0.25">
      <c r="A79" s="13"/>
      <c r="B79" s="14" t="s">
        <v>90</v>
      </c>
      <c r="C79" s="15">
        <v>1344</v>
      </c>
      <c r="D79" s="15">
        <v>14182</v>
      </c>
      <c r="E79" s="15">
        <v>672</v>
      </c>
      <c r="F79" s="15">
        <v>7950</v>
      </c>
      <c r="G79" s="15">
        <v>672</v>
      </c>
      <c r="H79" s="15">
        <v>6232</v>
      </c>
      <c r="I79" s="15">
        <v>0</v>
      </c>
      <c r="J79" s="15">
        <v>796</v>
      </c>
      <c r="K79" s="15">
        <v>452</v>
      </c>
      <c r="L79" s="15">
        <v>2</v>
      </c>
      <c r="M79" s="15">
        <v>94</v>
      </c>
      <c r="N79" s="15">
        <v>1344</v>
      </c>
      <c r="O79" s="15">
        <v>0</v>
      </c>
      <c r="P79" s="18">
        <v>349</v>
      </c>
      <c r="Q79" s="19"/>
    </row>
    <row r="80" spans="1:17" x14ac:dyDescent="0.25">
      <c r="A80" s="3"/>
      <c r="B80" s="1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43" t="s">
        <v>26</v>
      </c>
      <c r="Q80" s="44"/>
    </row>
    <row r="81" spans="1:17" x14ac:dyDescent="0.25">
      <c r="A81" s="4" t="s">
        <v>27</v>
      </c>
      <c r="B81" s="5"/>
      <c r="C81" s="2">
        <f>SUM(C10,C30,C47,C61,C70)</f>
        <v>44191</v>
      </c>
      <c r="D81" s="2">
        <f t="shared" ref="D81:Q81" si="0">SUM(D10,D30,D47,D61,D70)</f>
        <v>804839</v>
      </c>
      <c r="E81" s="2">
        <f t="shared" si="0"/>
        <v>22108</v>
      </c>
      <c r="F81" s="2">
        <f t="shared" si="0"/>
        <v>386876</v>
      </c>
      <c r="G81" s="2">
        <f t="shared" si="0"/>
        <v>22083</v>
      </c>
      <c r="H81" s="2">
        <f t="shared" si="0"/>
        <v>417963</v>
      </c>
      <c r="I81" s="2">
        <f t="shared" si="0"/>
        <v>10</v>
      </c>
      <c r="J81" s="2">
        <f t="shared" si="0"/>
        <v>20105</v>
      </c>
      <c r="K81" s="2">
        <f t="shared" si="0"/>
        <v>20144</v>
      </c>
      <c r="L81" s="2">
        <f t="shared" si="0"/>
        <v>181</v>
      </c>
      <c r="M81" s="2">
        <f t="shared" si="0"/>
        <v>3771</v>
      </c>
      <c r="N81" s="2">
        <f t="shared" si="0"/>
        <v>44191</v>
      </c>
      <c r="O81" s="2">
        <f t="shared" si="0"/>
        <v>0</v>
      </c>
      <c r="P81" s="41">
        <f t="shared" si="0"/>
        <v>11723</v>
      </c>
      <c r="Q81" s="42">
        <f t="shared" si="0"/>
        <v>0</v>
      </c>
    </row>
  </sheetData>
  <mergeCells count="158">
    <mergeCell ref="A1:P1"/>
    <mergeCell ref="A2:P2"/>
    <mergeCell ref="A3:P3"/>
    <mergeCell ref="A4:P4"/>
    <mergeCell ref="A5:P5"/>
    <mergeCell ref="A6:P6"/>
    <mergeCell ref="A7:P7"/>
    <mergeCell ref="A8:A9"/>
    <mergeCell ref="B8:B9"/>
    <mergeCell ref="C8:C9"/>
    <mergeCell ref="D8:D9"/>
    <mergeCell ref="I8:I9"/>
    <mergeCell ref="J8:M8"/>
    <mergeCell ref="N8:N9"/>
    <mergeCell ref="O8:O9"/>
    <mergeCell ref="P8:Q9"/>
    <mergeCell ref="O10:O11"/>
    <mergeCell ref="P10:Q11"/>
    <mergeCell ref="A30:A31"/>
    <mergeCell ref="B30:B31"/>
    <mergeCell ref="C30:C31"/>
    <mergeCell ref="D30:D31"/>
    <mergeCell ref="E30:E31"/>
    <mergeCell ref="F30:F31"/>
    <mergeCell ref="G10:G11"/>
    <mergeCell ref="H10:H11"/>
    <mergeCell ref="I10:I11"/>
    <mergeCell ref="J10:J11"/>
    <mergeCell ref="K10:K11"/>
    <mergeCell ref="L10:L11"/>
    <mergeCell ref="A10:A11"/>
    <mergeCell ref="B10:B11"/>
    <mergeCell ref="C10:C11"/>
    <mergeCell ref="D10:D11"/>
    <mergeCell ref="E10:E11"/>
    <mergeCell ref="F10:F11"/>
    <mergeCell ref="P12:Q12"/>
    <mergeCell ref="P13:Q13"/>
    <mergeCell ref="P14:Q14"/>
    <mergeCell ref="P15:Q15"/>
    <mergeCell ref="F47:F48"/>
    <mergeCell ref="G30:G31"/>
    <mergeCell ref="H30:H31"/>
    <mergeCell ref="I30:I31"/>
    <mergeCell ref="J30:J31"/>
    <mergeCell ref="K30:K31"/>
    <mergeCell ref="L30:L31"/>
    <mergeCell ref="M10:M11"/>
    <mergeCell ref="N10:N11"/>
    <mergeCell ref="J61:J62"/>
    <mergeCell ref="K61:K62"/>
    <mergeCell ref="L61:L62"/>
    <mergeCell ref="M47:M48"/>
    <mergeCell ref="N47:N48"/>
    <mergeCell ref="O47:O48"/>
    <mergeCell ref="P47:Q48"/>
    <mergeCell ref="A61:A62"/>
    <mergeCell ref="B61:B62"/>
    <mergeCell ref="C61:C62"/>
    <mergeCell ref="D61:D62"/>
    <mergeCell ref="E61:E62"/>
    <mergeCell ref="F61:F62"/>
    <mergeCell ref="G47:G48"/>
    <mergeCell ref="H47:H48"/>
    <mergeCell ref="I47:I48"/>
    <mergeCell ref="J47:J48"/>
    <mergeCell ref="K47:K48"/>
    <mergeCell ref="L47:L48"/>
    <mergeCell ref="A47:A48"/>
    <mergeCell ref="B47:B48"/>
    <mergeCell ref="C47:C48"/>
    <mergeCell ref="D47:D48"/>
    <mergeCell ref="E47:E48"/>
    <mergeCell ref="A70:A71"/>
    <mergeCell ref="B70:B71"/>
    <mergeCell ref="C70:C71"/>
    <mergeCell ref="D70:D71"/>
    <mergeCell ref="E70:E71"/>
    <mergeCell ref="F70:F71"/>
    <mergeCell ref="G61:G62"/>
    <mergeCell ref="H61:H62"/>
    <mergeCell ref="I61:I62"/>
    <mergeCell ref="P80:Q80"/>
    <mergeCell ref="P81:Q81"/>
    <mergeCell ref="P74:Q74"/>
    <mergeCell ref="P75:Q75"/>
    <mergeCell ref="P76:Q76"/>
    <mergeCell ref="P77:Q77"/>
    <mergeCell ref="G70:G71"/>
    <mergeCell ref="H70:H71"/>
    <mergeCell ref="I70:I71"/>
    <mergeCell ref="J70:J71"/>
    <mergeCell ref="K70:K71"/>
    <mergeCell ref="L70:L71"/>
    <mergeCell ref="P78:Q78"/>
    <mergeCell ref="P79:Q79"/>
    <mergeCell ref="P16:Q16"/>
    <mergeCell ref="P17:Q17"/>
    <mergeCell ref="M70:M71"/>
    <mergeCell ref="N70:N71"/>
    <mergeCell ref="O70:O71"/>
    <mergeCell ref="P70:Q71"/>
    <mergeCell ref="M61:M62"/>
    <mergeCell ref="N61:N62"/>
    <mergeCell ref="O61:O62"/>
    <mergeCell ref="P61:Q62"/>
    <mergeCell ref="M30:M31"/>
    <mergeCell ref="N30:N31"/>
    <mergeCell ref="O30:O31"/>
    <mergeCell ref="P30:Q31"/>
    <mergeCell ref="P24:Q24"/>
    <mergeCell ref="P25:Q25"/>
    <mergeCell ref="P26:Q26"/>
    <mergeCell ref="P27:Q27"/>
    <mergeCell ref="P28:Q28"/>
    <mergeCell ref="P29:Q29"/>
    <mergeCell ref="P18:Q18"/>
    <mergeCell ref="P19:Q19"/>
    <mergeCell ref="P20:Q20"/>
    <mergeCell ref="P21:Q21"/>
    <mergeCell ref="P22:Q22"/>
    <mergeCell ref="P23:Q23"/>
    <mergeCell ref="P38:Q38"/>
    <mergeCell ref="P39:Q39"/>
    <mergeCell ref="P40:Q40"/>
    <mergeCell ref="P41:Q41"/>
    <mergeCell ref="P42:Q42"/>
    <mergeCell ref="P43:Q43"/>
    <mergeCell ref="P32:Q32"/>
    <mergeCell ref="P33:Q33"/>
    <mergeCell ref="P34:Q34"/>
    <mergeCell ref="P35:Q35"/>
    <mergeCell ref="P36:Q36"/>
    <mergeCell ref="P37:Q37"/>
    <mergeCell ref="P52:Q52"/>
    <mergeCell ref="P53:Q53"/>
    <mergeCell ref="P54:Q54"/>
    <mergeCell ref="P55:Q55"/>
    <mergeCell ref="P56:Q56"/>
    <mergeCell ref="P57:Q57"/>
    <mergeCell ref="P44:Q44"/>
    <mergeCell ref="P45:Q45"/>
    <mergeCell ref="P46:Q46"/>
    <mergeCell ref="P49:Q49"/>
    <mergeCell ref="P50:Q50"/>
    <mergeCell ref="P51:Q51"/>
    <mergeCell ref="P66:Q66"/>
    <mergeCell ref="P67:Q67"/>
    <mergeCell ref="P68:Q68"/>
    <mergeCell ref="P69:Q69"/>
    <mergeCell ref="P72:Q72"/>
    <mergeCell ref="P73:Q73"/>
    <mergeCell ref="P58:Q58"/>
    <mergeCell ref="P59:Q59"/>
    <mergeCell ref="P60:Q60"/>
    <mergeCell ref="P63:Q63"/>
    <mergeCell ref="P64:Q64"/>
    <mergeCell ref="P65:Q65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</vt:lpstr>
      <vt:lpstr>2022 I pusmetis</vt:lpstr>
      <vt:lpstr>2022 II pusmetis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2017-10-05T07:47:12Z</dcterms:created>
  <dcterms:modified xsi:type="dcterms:W3CDTF">2023-01-13T13:49:17Z</dcterms:modified>
</cp:coreProperties>
</file>