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832"/>
  </bookViews>
  <sheets>
    <sheet name="mokesciai_pagal_EV_sekcijas" sheetId="2" r:id="rId1"/>
  </sheets>
  <calcPr calcId="152511"/>
</workbook>
</file>

<file path=xl/calcChain.xml><?xml version="1.0" encoding="utf-8"?>
<calcChain xmlns="http://schemas.openxmlformats.org/spreadsheetml/2006/main">
  <c r="D9" i="2" l="1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8" i="2"/>
</calcChain>
</file>

<file path=xl/sharedStrings.xml><?xml version="1.0" encoding="utf-8"?>
<sst xmlns="http://schemas.openxmlformats.org/spreadsheetml/2006/main" count="31" uniqueCount="31">
  <si>
    <t xml:space="preserve">Mokesčius mokėjusių skaičius </t>
  </si>
  <si>
    <t>Iš jų pagal veiklas:</t>
  </si>
  <si>
    <t>A. Žemės ūkis, miškininkystė ir žuvininkystė</t>
  </si>
  <si>
    <t>B. Kasyba ir karjerų eksploatavimas</t>
  </si>
  <si>
    <t>C. Apdirbamoji gamyba</t>
  </si>
  <si>
    <t>D. Elektros, dujų, garo tiekimas ir oro kondicionavimas</t>
  </si>
  <si>
    <t>E. Vandens tiekimas nuotekų valymas, atliekų tvarkymas ir regeneravimas</t>
  </si>
  <si>
    <t>F. Statyba</t>
  </si>
  <si>
    <t>G. Didmeninė ir mažmeninė prekyba; variklinių transporto priemonių ir motociklų remontas</t>
  </si>
  <si>
    <t>H. Transportas ir saugojimas</t>
  </si>
  <si>
    <t>I. Apgyvendinimo ir maitinimo paslaugų veikla</t>
  </si>
  <si>
    <t>J. Informacija ir ryšiai</t>
  </si>
  <si>
    <t>K. Finansinė ir draudimo veikla</t>
  </si>
  <si>
    <t>L. Nekilnojamojo turto operacijos</t>
  </si>
  <si>
    <t>M. Profesinė, mokslinė ir techninė veikla</t>
  </si>
  <si>
    <t>N. Administracinė ir aptarnavimo veikla</t>
  </si>
  <si>
    <t>O. Viešasis valdymas ir gynyba; privalomasis socialinis draudimas</t>
  </si>
  <si>
    <t>P. Švietimas</t>
  </si>
  <si>
    <t>Q. Žmonių sveikatos priežiūra ir socialinis darbas</t>
  </si>
  <si>
    <t>R. Meninė, pramoginė ir poilsio organizavimo veikla</t>
  </si>
  <si>
    <t>S. Kita aptarnavimo veikla</t>
  </si>
  <si>
    <t>T. Namų ūkių, samdančių darbininkus, veikla; namų ūkių veikla, susijusi su savoms reikmėms tenkinti skirtų nediferencijuojamų gaminių gamyba ir paslaugų teikimu</t>
  </si>
  <si>
    <t>U. Ekstrateritorinių organizacijų ir įstaigų veikla</t>
  </si>
  <si>
    <t>Ekonominės veiklos sekcijos</t>
  </si>
  <si>
    <t>X. Nenustatyta ekonominė veikla</t>
  </si>
  <si>
    <t>JA iš viso:</t>
  </si>
  <si>
    <t>Mokesčių suma, tūkst. eurų*</t>
  </si>
  <si>
    <t>Mokesčių sumos dalis, proc.</t>
  </si>
  <si>
    <t>*  Pateiktuose juridinių asmenų duomenyse susumuoti VMI iš juridinių asmenų gauti mokesčiai, įskaitant netiesioginius mokesčius (PVM, akcizai) bei gyventojų pajamų mokestį nuo išmokų, priskiriamų gyventojo A klasės pajamoms, kurį privalo apskaičiuoti, išskaičiuoti ir sumokėti į biudžetą tas pajamas išmokantys asmenys. Iš gautų mokesčių atimtos mokėtojams sugrąžintos mokesčių sumos.</t>
  </si>
  <si>
    <t>One Stop Shop (OSS/MOSS) dalyvis</t>
  </si>
  <si>
    <t>2024 m. I-III ketvirtį VMI iš juridinių asmenų gauti mokesčiai pagal ekonominės veiklos sekcijas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</si>
</sst>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\ ###\ ##0"/>
    <numFmt numFmtId="165" formatCode="0.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Trebuchet MS"/>
      <family val="2"/>
      <charset val="186"/>
    </font>
    <font>
      <b/>
      <sz val="9"/>
      <color rgb="FF333333"/>
      <name val="Arial"/>
      <family val="2"/>
      <charset val="186"/>
    </font>
    <font>
      <sz val="10"/>
      <color rgb="FF000000"/>
      <name val="Arial"/>
      <family val="2"/>
      <charset val="186"/>
    </font>
    <font>
      <b/>
      <sz val="9"/>
      <color rgb="FF000000"/>
      <name val="Trebuchet MS"/>
      <family val="2"/>
      <charset val="186"/>
    </font>
    <font>
      <sz val="9"/>
      <name val="Trebuchet MS"/>
      <family val="2"/>
      <charset val="186"/>
    </font>
    <font>
      <sz val="9"/>
      <color theme="1"/>
      <name val="Trebuchet MS"/>
      <family val="2"/>
      <charset val="186"/>
    </font>
    <font>
      <b/>
      <sz val="9"/>
      <color theme="1"/>
      <name val="Trebuchet MS"/>
      <family val="2"/>
      <charset val="186"/>
    </font>
    <font>
      <sz val="9"/>
      <color rgb="FF333333"/>
      <name val="Trebuchet MS"/>
      <family val="2"/>
      <charset val="186"/>
    </font>
    <font>
      <b/>
      <sz val="11"/>
      <color rgb="FFFF0000"/>
      <name val="Trebuchet MS"/>
      <family val="2"/>
      <charset val="186"/>
    </font>
    <font>
      <b/>
      <sz val="11"/>
      <name val="Trebuchet MS"/>
      <family val="2"/>
      <charset val="186"/>
    </font>
  </fonts>
  <fills count="5">
    <fill>
      <patternFill patternType="none"/>
    </fill>
    <fill>
      <patternFill patternType="gray125"/>
    </fill>
    <fill>
      <patternFill patternType="solid">
        <fgColor theme="0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CFDFD"/>
        <bgColor rgb="FFFFFF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/>
  </cellStyleXfs>
  <cellXfs count="24">
    <xf numFmtId="0" fontId="0" fillId="0" borderId="0" xfId="0"/>
    <xf numFmtId="1" fontId="6" fillId="2" borderId="1" xfId="0" applyNumberFormat="1" applyFont="1" applyFill="1" applyBorder="1" applyAlignment="1">
      <alignment vertical="center" wrapText="1"/>
    </xf>
    <xf numFmtId="49" fontId="6" fillId="2" borderId="1" xfId="0" applyNumberFormat="1" applyFont="1" applyFill="1" applyBorder="1" applyAlignment="1">
      <alignment vertical="center" wrapText="1"/>
    </xf>
    <xf numFmtId="165" fontId="8" fillId="0" borderId="1" xfId="1" applyNumberFormat="1" applyFont="1" applyBorder="1" applyAlignment="1">
      <alignment vertical="center"/>
    </xf>
    <xf numFmtId="165" fontId="7" fillId="0" borderId="1" xfId="1" applyNumberFormat="1" applyFont="1" applyBorder="1" applyAlignment="1">
      <alignment vertical="center"/>
    </xf>
    <xf numFmtId="164" fontId="0" fillId="0" borderId="0" xfId="0" applyNumberFormat="1"/>
    <xf numFmtId="0" fontId="3" fillId="3" borderId="1" xfId="0" applyFont="1" applyFill="1" applyBorder="1" applyAlignment="1">
      <alignment horizontal="left" vertical="center" wrapText="1"/>
    </xf>
    <xf numFmtId="164" fontId="9" fillId="4" borderId="1" xfId="0" applyNumberFormat="1" applyFont="1" applyFill="1" applyBorder="1" applyAlignment="1">
      <alignment horizontal="right" vertical="center"/>
    </xf>
    <xf numFmtId="164" fontId="9" fillId="3" borderId="1" xfId="0" applyNumberFormat="1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49" fontId="6" fillId="2" borderId="1" xfId="0" applyNumberFormat="1" applyFont="1" applyFill="1" applyBorder="1" applyAlignment="1">
      <alignment horizontal="left" vertical="center" wrapText="1"/>
    </xf>
    <xf numFmtId="1" fontId="0" fillId="0" borderId="0" xfId="0" applyNumberFormat="1"/>
    <xf numFmtId="164" fontId="5" fillId="0" borderId="1" xfId="0" applyNumberFormat="1" applyFont="1" applyFill="1" applyBorder="1" applyAlignment="1">
      <alignment vertical="center"/>
    </xf>
    <xf numFmtId="164" fontId="7" fillId="0" borderId="1" xfId="0" applyNumberFormat="1" applyFont="1" applyBorder="1" applyAlignment="1">
      <alignment vertical="center"/>
    </xf>
    <xf numFmtId="1" fontId="2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0" borderId="0" xfId="0" applyBorder="1" applyAlignment="1">
      <alignment vertical="center" wrapText="1"/>
    </xf>
    <xf numFmtId="165" fontId="0" fillId="0" borderId="0" xfId="0" applyNumberFormat="1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6" fillId="0" borderId="0" xfId="0" applyFont="1" applyAlignment="1">
      <alignment horizontal="left" vertical="top" wrapText="1"/>
    </xf>
    <xf numFmtId="0" fontId="11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 vertical="center" wrapText="1"/>
    </xf>
  </cellXfs>
  <cellStyles count="3">
    <cellStyle name="Įprastas" xfId="0" builtinId="0"/>
    <cellStyle name="Įprastas 2" xfId="2"/>
    <cellStyle name="Procentai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"/>
  <sheetViews>
    <sheetView tabSelected="1" workbookViewId="0">
      <selection activeCell="A6" sqref="A6"/>
    </sheetView>
  </sheetViews>
  <sheetFormatPr defaultRowHeight="14.4" x14ac:dyDescent="0.3"/>
  <cols>
    <col min="1" max="1" width="53" style="10" customWidth="1"/>
    <col min="2" max="2" width="15" style="9" customWidth="1"/>
    <col min="3" max="3" width="11.6640625" style="9" bestFit="1" customWidth="1"/>
    <col min="4" max="4" width="10.6640625" style="9" customWidth="1"/>
    <col min="5" max="5" width="13.109375" bestFit="1" customWidth="1"/>
    <col min="6" max="6" width="9.88671875" bestFit="1" customWidth="1"/>
  </cols>
  <sheetData>
    <row r="1" spans="1:6" ht="29.4" customHeight="1" x14ac:dyDescent="0.3">
      <c r="A1" s="21" t="s">
        <v>30</v>
      </c>
      <c r="B1" s="22"/>
      <c r="C1" s="22"/>
      <c r="D1" s="22"/>
    </row>
    <row r="3" spans="1:6" ht="30.75" customHeight="1" x14ac:dyDescent="0.3">
      <c r="A3" s="23" t="s">
        <v>23</v>
      </c>
      <c r="B3" s="23" t="s">
        <v>0</v>
      </c>
      <c r="C3" s="23" t="s">
        <v>26</v>
      </c>
      <c r="D3" s="23" t="s">
        <v>27</v>
      </c>
    </row>
    <row r="4" spans="1:6" ht="30.6" customHeight="1" x14ac:dyDescent="0.3">
      <c r="A4" s="23"/>
      <c r="B4" s="23"/>
      <c r="C4" s="23"/>
      <c r="D4" s="23"/>
    </row>
    <row r="5" spans="1:6" x14ac:dyDescent="0.3">
      <c r="A5" s="15">
        <v>1</v>
      </c>
      <c r="B5" s="15">
        <v>2</v>
      </c>
      <c r="C5" s="15">
        <v>3</v>
      </c>
      <c r="D5" s="15">
        <v>4</v>
      </c>
    </row>
    <row r="6" spans="1:6" x14ac:dyDescent="0.3">
      <c r="A6" s="6" t="s">
        <v>25</v>
      </c>
      <c r="B6" s="13">
        <v>174331</v>
      </c>
      <c r="C6" s="13">
        <v>12075536</v>
      </c>
      <c r="D6" s="3">
        <v>1</v>
      </c>
      <c r="E6" s="12"/>
      <c r="F6" s="5"/>
    </row>
    <row r="7" spans="1:6" x14ac:dyDescent="0.3">
      <c r="A7" s="1" t="s">
        <v>1</v>
      </c>
      <c r="B7" s="16"/>
      <c r="C7" s="16"/>
      <c r="D7" s="4"/>
    </row>
    <row r="8" spans="1:6" x14ac:dyDescent="0.3">
      <c r="A8" s="11" t="s">
        <v>2</v>
      </c>
      <c r="B8" s="7">
        <v>3409</v>
      </c>
      <c r="C8" s="7">
        <v>202676</v>
      </c>
      <c r="D8" s="4">
        <f>C8/$C$6</f>
        <v>1.6784016875110139E-2</v>
      </c>
      <c r="E8" s="5"/>
      <c r="F8" s="5"/>
    </row>
    <row r="9" spans="1:6" x14ac:dyDescent="0.3">
      <c r="A9" s="11" t="s">
        <v>3</v>
      </c>
      <c r="B9" s="14">
        <v>258</v>
      </c>
      <c r="C9" s="14">
        <v>39041</v>
      </c>
      <c r="D9" s="4">
        <f t="shared" ref="D9:D30" si="0">C9/$C$6</f>
        <v>3.233065596425699E-3</v>
      </c>
      <c r="E9" s="5"/>
      <c r="F9" s="5"/>
    </row>
    <row r="10" spans="1:6" x14ac:dyDescent="0.3">
      <c r="A10" s="11" t="s">
        <v>4</v>
      </c>
      <c r="B10" s="7">
        <v>11460</v>
      </c>
      <c r="C10" s="7">
        <v>1465248</v>
      </c>
      <c r="D10" s="4">
        <f t="shared" si="0"/>
        <v>0.12134020386341443</v>
      </c>
      <c r="E10" s="5"/>
      <c r="F10" s="5"/>
    </row>
    <row r="11" spans="1:6" x14ac:dyDescent="0.3">
      <c r="A11" s="11" t="s">
        <v>5</v>
      </c>
      <c r="B11" s="8">
        <v>1064</v>
      </c>
      <c r="C11" s="7">
        <v>285357</v>
      </c>
      <c r="D11" s="4">
        <f t="shared" si="0"/>
        <v>2.3631000727421126E-2</v>
      </c>
      <c r="E11" s="5"/>
      <c r="F11" s="5"/>
    </row>
    <row r="12" spans="1:6" ht="26.4" x14ac:dyDescent="0.3">
      <c r="A12" s="11" t="s">
        <v>6</v>
      </c>
      <c r="B12" s="7">
        <v>448</v>
      </c>
      <c r="C12" s="7">
        <v>111826</v>
      </c>
      <c r="D12" s="4">
        <f t="shared" si="0"/>
        <v>9.2605413126175106E-3</v>
      </c>
      <c r="E12" s="5"/>
      <c r="F12" s="5"/>
    </row>
    <row r="13" spans="1:6" x14ac:dyDescent="0.3">
      <c r="A13" s="11" t="s">
        <v>7</v>
      </c>
      <c r="B13" s="8">
        <v>13666</v>
      </c>
      <c r="C13" s="7">
        <v>385000</v>
      </c>
      <c r="D13" s="4">
        <f t="shared" si="0"/>
        <v>3.1882642724927489E-2</v>
      </c>
      <c r="E13" s="5"/>
      <c r="F13" s="5"/>
    </row>
    <row r="14" spans="1:6" ht="26.4" x14ac:dyDescent="0.3">
      <c r="A14" s="11" t="s">
        <v>8</v>
      </c>
      <c r="B14" s="7">
        <v>30065</v>
      </c>
      <c r="C14" s="7">
        <v>4092677</v>
      </c>
      <c r="D14" s="4">
        <f t="shared" si="0"/>
        <v>0.33892300929747549</v>
      </c>
      <c r="E14" s="5"/>
      <c r="F14" s="5"/>
    </row>
    <row r="15" spans="1:6" x14ac:dyDescent="0.3">
      <c r="A15" s="11" t="s">
        <v>9</v>
      </c>
      <c r="B15" s="8">
        <v>9134</v>
      </c>
      <c r="C15" s="7">
        <v>791867</v>
      </c>
      <c r="D15" s="4">
        <f t="shared" si="0"/>
        <v>6.5576136744571842E-2</v>
      </c>
      <c r="E15" s="5"/>
      <c r="F15" s="5"/>
    </row>
    <row r="16" spans="1:6" x14ac:dyDescent="0.3">
      <c r="A16" s="11" t="s">
        <v>10</v>
      </c>
      <c r="B16" s="7">
        <v>4531</v>
      </c>
      <c r="C16" s="7">
        <v>218371</v>
      </c>
      <c r="D16" s="4">
        <f t="shared" si="0"/>
        <v>1.8083752141519846E-2</v>
      </c>
      <c r="E16" s="5"/>
      <c r="F16" s="5"/>
    </row>
    <row r="17" spans="1:6" x14ac:dyDescent="0.3">
      <c r="A17" s="11" t="s">
        <v>11</v>
      </c>
      <c r="B17" s="8">
        <v>6555</v>
      </c>
      <c r="C17" s="7">
        <v>630455</v>
      </c>
      <c r="D17" s="4">
        <f t="shared" si="0"/>
        <v>5.2209276673101719E-2</v>
      </c>
      <c r="E17" s="5"/>
      <c r="F17" s="5"/>
    </row>
    <row r="18" spans="1:6" x14ac:dyDescent="0.3">
      <c r="A18" s="11" t="s">
        <v>12</v>
      </c>
      <c r="B18" s="7">
        <v>2338</v>
      </c>
      <c r="C18" s="7">
        <v>622145</v>
      </c>
      <c r="D18" s="4">
        <f t="shared" si="0"/>
        <v>5.1521108462597436E-2</v>
      </c>
      <c r="E18" s="5"/>
      <c r="F18" s="5"/>
    </row>
    <row r="19" spans="1:6" x14ac:dyDescent="0.3">
      <c r="A19" s="11" t="s">
        <v>13</v>
      </c>
      <c r="B19" s="8">
        <v>7757</v>
      </c>
      <c r="C19" s="7">
        <v>654306</v>
      </c>
      <c r="D19" s="4">
        <f t="shared" si="0"/>
        <v>5.418442709292573E-2</v>
      </c>
      <c r="E19" s="5"/>
      <c r="F19" s="5"/>
    </row>
    <row r="20" spans="1:6" x14ac:dyDescent="0.3">
      <c r="A20" s="11" t="s">
        <v>14</v>
      </c>
      <c r="B20" s="7">
        <v>15373</v>
      </c>
      <c r="C20" s="7">
        <v>599347</v>
      </c>
      <c r="D20" s="4">
        <f t="shared" si="0"/>
        <v>4.9633159140927571E-2</v>
      </c>
      <c r="E20" s="5"/>
      <c r="F20" s="5"/>
    </row>
    <row r="21" spans="1:6" x14ac:dyDescent="0.3">
      <c r="A21" s="11" t="s">
        <v>15</v>
      </c>
      <c r="B21" s="8">
        <v>5496</v>
      </c>
      <c r="C21" s="7">
        <v>347308</v>
      </c>
      <c r="D21" s="4">
        <f t="shared" si="0"/>
        <v>2.8761290596127576E-2</v>
      </c>
      <c r="E21" s="5"/>
      <c r="F21" s="5"/>
    </row>
    <row r="22" spans="1:6" x14ac:dyDescent="0.3">
      <c r="A22" s="11" t="s">
        <v>16</v>
      </c>
      <c r="B22" s="7">
        <v>575</v>
      </c>
      <c r="C22" s="7">
        <v>523761</v>
      </c>
      <c r="D22" s="4">
        <f t="shared" si="0"/>
        <v>4.3373726847404537E-2</v>
      </c>
      <c r="E22" s="5"/>
      <c r="F22" s="5"/>
    </row>
    <row r="23" spans="1:6" x14ac:dyDescent="0.3">
      <c r="A23" s="11" t="s">
        <v>17</v>
      </c>
      <c r="B23" s="8">
        <v>5037</v>
      </c>
      <c r="C23" s="7">
        <v>382853</v>
      </c>
      <c r="D23" s="4">
        <f t="shared" si="0"/>
        <v>3.1704845234199128E-2</v>
      </c>
      <c r="E23" s="5"/>
      <c r="F23" s="5"/>
    </row>
    <row r="24" spans="1:6" x14ac:dyDescent="0.3">
      <c r="A24" s="11" t="s">
        <v>18</v>
      </c>
      <c r="B24" s="7">
        <v>4562</v>
      </c>
      <c r="C24" s="7">
        <v>432051</v>
      </c>
      <c r="D24" s="4">
        <f t="shared" si="0"/>
        <v>3.577903291414973E-2</v>
      </c>
      <c r="E24" s="5"/>
      <c r="F24" s="5"/>
    </row>
    <row r="25" spans="1:6" x14ac:dyDescent="0.3">
      <c r="A25" s="11" t="s">
        <v>19</v>
      </c>
      <c r="B25" s="8">
        <v>6009</v>
      </c>
      <c r="C25" s="7">
        <v>155452</v>
      </c>
      <c r="D25" s="4">
        <f t="shared" si="0"/>
        <v>1.2873300199676438E-2</v>
      </c>
      <c r="E25" s="5"/>
      <c r="F25" s="5"/>
    </row>
    <row r="26" spans="1:6" x14ac:dyDescent="0.3">
      <c r="A26" s="11" t="s">
        <v>20</v>
      </c>
      <c r="B26" s="7">
        <v>12520</v>
      </c>
      <c r="C26" s="7">
        <v>43589</v>
      </c>
      <c r="D26" s="4">
        <f t="shared" si="0"/>
        <v>3.6096948408749722E-3</v>
      </c>
      <c r="E26" s="5"/>
      <c r="F26" s="5"/>
    </row>
    <row r="27" spans="1:6" ht="39.6" x14ac:dyDescent="0.3">
      <c r="A27" s="11" t="s">
        <v>21</v>
      </c>
      <c r="B27" s="8">
        <v>143</v>
      </c>
      <c r="C27" s="7">
        <v>55</v>
      </c>
      <c r="D27" s="4">
        <f t="shared" si="0"/>
        <v>4.5546632464182128E-6</v>
      </c>
      <c r="E27" s="5"/>
      <c r="F27" s="5"/>
    </row>
    <row r="28" spans="1:6" x14ac:dyDescent="0.3">
      <c r="A28" s="11" t="s">
        <v>22</v>
      </c>
      <c r="B28" s="7">
        <v>26</v>
      </c>
      <c r="C28" s="7">
        <v>-455</v>
      </c>
      <c r="D28" s="4">
        <f t="shared" si="0"/>
        <v>-3.767948685673249E-5</v>
      </c>
      <c r="E28" s="5"/>
      <c r="F28" s="5"/>
    </row>
    <row r="29" spans="1:6" x14ac:dyDescent="0.3">
      <c r="A29" s="2" t="s">
        <v>24</v>
      </c>
      <c r="B29" s="8">
        <v>6706</v>
      </c>
      <c r="C29" s="7">
        <v>30546</v>
      </c>
      <c r="D29" s="4">
        <f t="shared" si="0"/>
        <v>2.5295771550016494E-3</v>
      </c>
      <c r="E29" s="5"/>
      <c r="F29" s="5"/>
    </row>
    <row r="30" spans="1:6" x14ac:dyDescent="0.3">
      <c r="A30" s="2" t="s">
        <v>29</v>
      </c>
      <c r="B30" s="7">
        <v>27199</v>
      </c>
      <c r="C30" s="7">
        <v>62060</v>
      </c>
      <c r="D30" s="4">
        <f t="shared" si="0"/>
        <v>5.1393163831402596E-3</v>
      </c>
      <c r="F30" s="5"/>
    </row>
    <row r="31" spans="1:6" x14ac:dyDescent="0.3">
      <c r="A31" s="17"/>
      <c r="B31" s="19"/>
      <c r="C31" s="19"/>
      <c r="D31" s="18"/>
    </row>
    <row r="32" spans="1:6" ht="67.5" customHeight="1" x14ac:dyDescent="0.3">
      <c r="A32" s="20" t="s">
        <v>28</v>
      </c>
      <c r="B32" s="20"/>
      <c r="C32" s="20"/>
      <c r="D32" s="20"/>
    </row>
    <row r="33" ht="13.95" customHeight="1" x14ac:dyDescent="0.3"/>
    <row r="34" ht="14.4" customHeight="1" x14ac:dyDescent="0.3"/>
  </sheetData>
  <mergeCells count="6">
    <mergeCell ref="A32:D32"/>
    <mergeCell ref="A1:D1"/>
    <mergeCell ref="A3:A4"/>
    <mergeCell ref="B3:B4"/>
    <mergeCell ref="C3:C4"/>
    <mergeCell ref="D3:D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mokesciai_pagal_EV_sekcijas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2024-10-29T12:30:34Z</dcterms:modified>
</cp:coreProperties>
</file>