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49437F5F-C500-41D4-AE7C-96C1BFFA4762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mokesciai_pagal_EV_sekcijas" sheetId="2" r:id="rId1"/>
  </sheets>
  <calcPr calcId="191029"/>
</workbook>
</file>

<file path=xl/calcChain.xml><?xml version="1.0" encoding="utf-8"?>
<calcChain xmlns="http://schemas.openxmlformats.org/spreadsheetml/2006/main">
  <c r="C5" i="2" l="1"/>
  <c r="B5" i="2"/>
  <c r="D8" i="2" l="1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7" i="2" l="1"/>
</calcChain>
</file>

<file path=xl/sharedStrings.xml><?xml version="1.0" encoding="utf-8"?>
<sst xmlns="http://schemas.openxmlformats.org/spreadsheetml/2006/main" count="32" uniqueCount="32">
  <si>
    <t xml:space="preserve">Mokesčius mokėjusių skaičius </t>
  </si>
  <si>
    <t>Iš jų pagal veiklas: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</si>
  <si>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</si>
  <si>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</si>
  <si>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</si>
  <si>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</si>
  <si>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F. Statyba</t>
  </si>
  <si>
    <t>H. Transportas ir saugojimas</t>
  </si>
  <si>
    <t>I. Apgyvendinimo ir maitinimo paslaugų veikla</t>
  </si>
  <si>
    <t>X. Nenustatyta ekonominė veikla</t>
  </si>
  <si>
    <t>JA iš viso:</t>
  </si>
  <si>
    <t>Mokesčių suma, tūkst. eurų*</t>
  </si>
  <si>
    <t>Mokesčių sumos dalis, proc.</t>
  </si>
  <si>
    <t>*  Pateiktuose juridinių asmenų duomenyse susumuoti VMI iš juridinių asmenų gauti mokesčiai, įskaitant netiesioginius mokesčius (PVM, akcizai) bei gyventojų pajamų mokestį nuo išmokų, priskiriamų gyventojo A klasės pajamoms, kurį privalo apskaičiuoti, išskaičiuoti ir sumokėti į biudžetą tas pajamas išmokantys asmenys. Iš gautų mokesčių atimtos mokėtojams sugrąžintos mokesčių sumos.</t>
  </si>
  <si>
    <t>One Stop Shop (OSS/MOSS) dalyvis</t>
  </si>
  <si>
    <t>E. Vandens tiekimas; nuotekų valymas, atliekų tvarkymas ir regeneravimas</t>
  </si>
  <si>
    <t>G. Didmeninė ir mažmeninė prekyba</t>
  </si>
  <si>
    <t>J. Leidyba, transliavimas ir turinio kūrimo ir platinimo veikla</t>
  </si>
  <si>
    <t>K. Telekomunikacijų, kompiuterių programavimo, konsultacinė, kompiuterijos infrastruktūros ir kita informacinių paslaugų veikla</t>
  </si>
  <si>
    <t>L. Finansinė ir draudimo veikla</t>
  </si>
  <si>
    <t>M. Nekilnojamojo turto operacijos</t>
  </si>
  <si>
    <t>N. Profesinė, mokslinė ir techninė veikla</t>
  </si>
  <si>
    <t>O. Administracinė ir aptarnavimo veikla</t>
  </si>
  <si>
    <t>P. Viešasis valdymas ir gynyba; privalomasis socialinis draudimas</t>
  </si>
  <si>
    <t>Q. Švietimas</t>
  </si>
  <si>
    <t>R. Žmonių sveikatos priežiūra ir socialinis darbas</t>
  </si>
  <si>
    <t>T. Kita aptarnavimo veikla</t>
  </si>
  <si>
    <t>U. Namų ūkių, samdančių darbininkus, veikla; namų ūkių veikla, susijusi su savoms reikmėms tenkinti skirtų nediferencijuojamų gaminių gamyba ir paslaugų teikimu</t>
  </si>
  <si>
    <t>V. Ekstrateritorinių organizacijų ir įstaigų veikla</t>
  </si>
  <si>
    <t>S. Meninė, pramoginė ir rekreacijos organizavimo veikla</t>
  </si>
  <si>
    <t xml:space="preserve">Ekonominės veiklos sekcijos </t>
  </si>
  <si>
    <t>2025 m. I pusmetį VMI iš juridinių asmenų gauti mokesčiai pagal ekonominės veiklos sekcijas (EVRK 2.1 redakcija galiojanti nuo 2025-01-01)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</si>
</sst>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"/>
    <numFmt numFmtId="165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86"/>
    </font>
    <font>
      <sz val="9"/>
      <name val="Trebuchet MS"/>
      <family val="2"/>
      <charset val="186"/>
    </font>
    <font>
      <b/>
      <sz val="11"/>
      <color rgb="FFFF0000"/>
      <name val="Trebuchet MS"/>
      <family val="2"/>
      <charset val="186"/>
    </font>
    <font>
      <b/>
      <sz val="11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333333"/>
      <name val="Arial"/>
      <family val="2"/>
      <charset val="186"/>
    </font>
    <font>
      <b/>
      <sz val="8"/>
      <color rgb="FF000000"/>
      <name val="Trebuchet MS"/>
      <family val="2"/>
      <charset val="186"/>
    </font>
    <font>
      <b/>
      <sz val="8"/>
      <color theme="1"/>
      <name val="Trebuchet MS"/>
      <family val="2"/>
      <charset val="186"/>
    </font>
    <font>
      <sz val="8"/>
      <name val="Trebuchet MS"/>
      <family val="2"/>
      <charset val="186"/>
    </font>
    <font>
      <sz val="8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16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" fontId="0" fillId="0" borderId="0" xfId="0" applyNumberFormat="1"/>
    <xf numFmtId="1" fontId="6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vertical="center"/>
    </xf>
    <xf numFmtId="165" fontId="9" fillId="0" borderId="1" xfId="1" applyNumberFormat="1" applyFont="1" applyBorder="1" applyAlignment="1">
      <alignment vertical="center"/>
    </xf>
    <xf numFmtId="1" fontId="10" fillId="2" borderId="1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165" fontId="12" fillId="0" borderId="1" xfId="1" applyNumberFormat="1" applyFont="1" applyBorder="1" applyAlignment="1">
      <alignment vertical="center"/>
    </xf>
    <xf numFmtId="49" fontId="10" fillId="2" borderId="1" xfId="0" applyNumberFormat="1" applyFont="1" applyFill="1" applyBorder="1" applyAlignment="1">
      <alignment horizontal="left" vertical="center" wrapText="1"/>
    </xf>
    <xf numFmtId="164" fontId="13" fillId="4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Border="1" applyAlignment="1">
      <alignment vertical="center"/>
    </xf>
    <xf numFmtId="164" fontId="13" fillId="3" borderId="1" xfId="0" applyNumberFormat="1" applyFont="1" applyFill="1" applyBorder="1" applyAlignment="1">
      <alignment horizontal="right" vertical="center"/>
    </xf>
    <xf numFmtId="49" fontId="10" fillId="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</cellXfs>
  <cellStyles count="3">
    <cellStyle name="Įprastas" xfId="0" builtinId="0"/>
    <cellStyle name="Įprastas 2" xfId="2" xr:uid="{00000000-0005-0000-0000-000001000000}"/>
    <cellStyle name="Procentai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A5" sqref="A5"/>
    </sheetView>
  </sheetViews>
  <sheetFormatPr defaultRowHeight="15" x14ac:dyDescent="0.25"/>
  <cols>
    <col min="1" max="1" width="51.7109375" style="3" customWidth="1"/>
    <col min="2" max="2" width="15" style="2" customWidth="1"/>
    <col min="3" max="3" width="11.7109375" style="2" bestFit="1" customWidth="1"/>
    <col min="4" max="4" width="10.7109375" style="2" customWidth="1"/>
    <col min="5" max="5" width="13.140625" bestFit="1" customWidth="1"/>
  </cols>
  <sheetData>
    <row r="1" spans="1:5" ht="43.5" customHeight="1" x14ac:dyDescent="0.25">
      <c r="A1" s="18" t="s">
        <v>31</v>
      </c>
      <c r="B1" s="19"/>
      <c r="C1" s="19"/>
      <c r="D1" s="19"/>
    </row>
    <row r="2" spans="1:5" ht="30.75" customHeight="1" x14ac:dyDescent="0.25">
      <c r="A2" s="20" t="s">
        <v>30</v>
      </c>
      <c r="B2" s="20" t="s">
        <v>0</v>
      </c>
      <c r="C2" s="20" t="s">
        <v>11</v>
      </c>
      <c r="D2" s="20" t="s">
        <v>12</v>
      </c>
    </row>
    <row r="3" spans="1:5" ht="30.6" customHeight="1" x14ac:dyDescent="0.25">
      <c r="A3" s="20"/>
      <c r="B3" s="20"/>
      <c r="C3" s="20"/>
      <c r="D3" s="20"/>
    </row>
    <row r="4" spans="1:5" x14ac:dyDescent="0.25">
      <c r="A4" s="5">
        <v>1</v>
      </c>
      <c r="B4" s="5">
        <v>2</v>
      </c>
      <c r="C4" s="5">
        <v>3</v>
      </c>
      <c r="D4" s="5">
        <v>4</v>
      </c>
    </row>
    <row r="5" spans="1:5" x14ac:dyDescent="0.25">
      <c r="A5" s="6" t="s">
        <v>10</v>
      </c>
      <c r="B5" s="7">
        <f>SUM(B7:B30)</f>
        <v>166747</v>
      </c>
      <c r="C5" s="7">
        <f>SUM(C7:C30)</f>
        <v>8921977.9861900099</v>
      </c>
      <c r="D5" s="8">
        <v>1</v>
      </c>
      <c r="E5" s="4"/>
    </row>
    <row r="6" spans="1:5" x14ac:dyDescent="0.25">
      <c r="A6" s="9" t="s">
        <v>1</v>
      </c>
      <c r="B6" s="10"/>
      <c r="C6" s="10"/>
      <c r="D6" s="11"/>
    </row>
    <row r="7" spans="1:5" x14ac:dyDescent="0.25">
      <c r="A7" s="12" t="s">
        <v>2</v>
      </c>
      <c r="B7" s="13">
        <v>3083</v>
      </c>
      <c r="C7" s="13">
        <v>149737.45861</v>
      </c>
      <c r="D7" s="11">
        <f>C7/$C$5</f>
        <v>1.6782989023484806E-2</v>
      </c>
      <c r="E7" s="1"/>
    </row>
    <row r="8" spans="1:5" x14ac:dyDescent="0.25">
      <c r="A8" s="12" t="s">
        <v>3</v>
      </c>
      <c r="B8" s="14">
        <v>259</v>
      </c>
      <c r="C8" s="14">
        <v>33384.565459999998</v>
      </c>
      <c r="D8" s="11">
        <f t="shared" ref="D8:D30" si="0">C8/$C$5</f>
        <v>3.7418345474147883E-3</v>
      </c>
      <c r="E8" s="1"/>
    </row>
    <row r="9" spans="1:5" x14ac:dyDescent="0.25">
      <c r="A9" s="12" t="s">
        <v>4</v>
      </c>
      <c r="B9" s="13">
        <v>11031</v>
      </c>
      <c r="C9" s="13">
        <v>961553.86548999895</v>
      </c>
      <c r="D9" s="11">
        <f t="shared" si="0"/>
        <v>0.10777362004012468</v>
      </c>
      <c r="E9" s="1"/>
    </row>
    <row r="10" spans="1:5" x14ac:dyDescent="0.25">
      <c r="A10" s="12" t="s">
        <v>5</v>
      </c>
      <c r="B10" s="15">
        <v>1057</v>
      </c>
      <c r="C10" s="13">
        <v>259163.21544999999</v>
      </c>
      <c r="D10" s="11">
        <f t="shared" si="0"/>
        <v>2.9047730878864402E-2</v>
      </c>
      <c r="E10" s="1"/>
    </row>
    <row r="11" spans="1:5" ht="27" x14ac:dyDescent="0.25">
      <c r="A11" s="12" t="s">
        <v>15</v>
      </c>
      <c r="B11" s="13">
        <v>414</v>
      </c>
      <c r="C11" s="13">
        <v>90651.570659999998</v>
      </c>
      <c r="D11" s="11">
        <f t="shared" si="0"/>
        <v>1.0160479077657008E-2</v>
      </c>
      <c r="E11" s="1"/>
    </row>
    <row r="12" spans="1:5" x14ac:dyDescent="0.25">
      <c r="A12" s="12" t="s">
        <v>6</v>
      </c>
      <c r="B12" s="15">
        <v>12601</v>
      </c>
      <c r="C12" s="13">
        <v>259731.792840001</v>
      </c>
      <c r="D12" s="11">
        <f t="shared" si="0"/>
        <v>2.9111458607276319E-2</v>
      </c>
      <c r="E12" s="1"/>
    </row>
    <row r="13" spans="1:5" x14ac:dyDescent="0.25">
      <c r="A13" s="12" t="s">
        <v>16</v>
      </c>
      <c r="B13" s="13">
        <v>25904</v>
      </c>
      <c r="C13" s="13">
        <v>2958611.6256100102</v>
      </c>
      <c r="D13" s="11">
        <f t="shared" si="0"/>
        <v>0.33160938417350194</v>
      </c>
      <c r="E13" s="1"/>
    </row>
    <row r="14" spans="1:5" x14ac:dyDescent="0.25">
      <c r="A14" s="12" t="s">
        <v>7</v>
      </c>
      <c r="B14" s="15">
        <v>8919</v>
      </c>
      <c r="C14" s="13">
        <v>521665.40571000002</v>
      </c>
      <c r="D14" s="11">
        <f t="shared" si="0"/>
        <v>5.8469703300934615E-2</v>
      </c>
      <c r="E14" s="1"/>
    </row>
    <row r="15" spans="1:5" x14ac:dyDescent="0.25">
      <c r="A15" s="12" t="s">
        <v>8</v>
      </c>
      <c r="B15" s="13">
        <v>4502</v>
      </c>
      <c r="C15" s="13">
        <v>149902.75088000001</v>
      </c>
      <c r="D15" s="11">
        <f t="shared" si="0"/>
        <v>1.6801515438844252E-2</v>
      </c>
      <c r="E15" s="1"/>
    </row>
    <row r="16" spans="1:5" x14ac:dyDescent="0.25">
      <c r="A16" s="12" t="s">
        <v>17</v>
      </c>
      <c r="B16" s="15">
        <v>1564</v>
      </c>
      <c r="C16" s="13">
        <v>73759.682090000002</v>
      </c>
      <c r="D16" s="11">
        <f t="shared" si="0"/>
        <v>8.2671894286412504E-3</v>
      </c>
      <c r="E16" s="1"/>
    </row>
    <row r="17" spans="1:5" ht="27" x14ac:dyDescent="0.25">
      <c r="A17" s="12" t="s">
        <v>18</v>
      </c>
      <c r="B17" s="13">
        <v>4823</v>
      </c>
      <c r="C17" s="13">
        <v>392186.99710999901</v>
      </c>
      <c r="D17" s="11">
        <f t="shared" si="0"/>
        <v>4.3957404705217869E-2</v>
      </c>
      <c r="E17" s="1"/>
    </row>
    <row r="18" spans="1:5" x14ac:dyDescent="0.25">
      <c r="A18" s="12" t="s">
        <v>19</v>
      </c>
      <c r="B18" s="15">
        <v>2275</v>
      </c>
      <c r="C18" s="13">
        <v>491748.74099999998</v>
      </c>
      <c r="D18" s="11">
        <f t="shared" si="0"/>
        <v>5.5116560673110729E-2</v>
      </c>
      <c r="E18" s="1"/>
    </row>
    <row r="19" spans="1:5" x14ac:dyDescent="0.25">
      <c r="A19" s="12" t="s">
        <v>20</v>
      </c>
      <c r="B19" s="13">
        <v>8701</v>
      </c>
      <c r="C19" s="13">
        <v>520534.56315000099</v>
      </c>
      <c r="D19" s="11">
        <f t="shared" si="0"/>
        <v>5.8342955335208925E-2</v>
      </c>
      <c r="E19" s="1"/>
    </row>
    <row r="20" spans="1:5" x14ac:dyDescent="0.25">
      <c r="A20" s="12" t="s">
        <v>21</v>
      </c>
      <c r="B20" s="15">
        <v>15436</v>
      </c>
      <c r="C20" s="13">
        <v>421849.62607999903</v>
      </c>
      <c r="D20" s="11">
        <f t="shared" si="0"/>
        <v>4.7282074303810658E-2</v>
      </c>
      <c r="E20" s="1"/>
    </row>
    <row r="21" spans="1:5" x14ac:dyDescent="0.25">
      <c r="A21" s="12" t="s">
        <v>22</v>
      </c>
      <c r="B21" s="13">
        <v>5410</v>
      </c>
      <c r="C21" s="13">
        <v>261039.29843</v>
      </c>
      <c r="D21" s="11">
        <f t="shared" si="0"/>
        <v>2.9258007454630888E-2</v>
      </c>
      <c r="E21" s="1"/>
    </row>
    <row r="22" spans="1:5" x14ac:dyDescent="0.25">
      <c r="A22" s="12" t="s">
        <v>23</v>
      </c>
      <c r="B22" s="15">
        <v>468</v>
      </c>
      <c r="C22" s="13">
        <v>406244.75270000001</v>
      </c>
      <c r="D22" s="11">
        <f t="shared" si="0"/>
        <v>4.5533036881374375E-2</v>
      </c>
      <c r="E22" s="1"/>
    </row>
    <row r="23" spans="1:5" x14ac:dyDescent="0.25">
      <c r="A23" s="12" t="s">
        <v>24</v>
      </c>
      <c r="B23" s="13">
        <v>4380</v>
      </c>
      <c r="C23" s="13">
        <v>311967.27096999902</v>
      </c>
      <c r="D23" s="11">
        <f t="shared" si="0"/>
        <v>3.4966155649888545E-2</v>
      </c>
      <c r="E23" s="1"/>
    </row>
    <row r="24" spans="1:5" x14ac:dyDescent="0.25">
      <c r="A24" s="12" t="s">
        <v>25</v>
      </c>
      <c r="B24" s="15">
        <v>3985</v>
      </c>
      <c r="C24" s="13">
        <v>324822.60775000101</v>
      </c>
      <c r="D24" s="11">
        <f t="shared" si="0"/>
        <v>3.640701739600586E-2</v>
      </c>
      <c r="E24" s="1"/>
    </row>
    <row r="25" spans="1:5" x14ac:dyDescent="0.25">
      <c r="A25" s="12" t="s">
        <v>29</v>
      </c>
      <c r="B25" s="13">
        <v>3558</v>
      </c>
      <c r="C25" s="13">
        <v>117704.61685000001</v>
      </c>
      <c r="D25" s="11">
        <f t="shared" si="0"/>
        <v>1.3192659411645097E-2</v>
      </c>
      <c r="E25" s="1"/>
    </row>
    <row r="26" spans="1:5" x14ac:dyDescent="0.25">
      <c r="A26" s="12" t="s">
        <v>26</v>
      </c>
      <c r="B26" s="15">
        <v>10596</v>
      </c>
      <c r="C26" s="13">
        <v>94845.746110000298</v>
      </c>
      <c r="D26" s="11">
        <f t="shared" si="0"/>
        <v>1.0630573876869952E-2</v>
      </c>
      <c r="E26" s="1"/>
    </row>
    <row r="27" spans="1:5" ht="40.5" x14ac:dyDescent="0.25">
      <c r="A27" s="12" t="s">
        <v>27</v>
      </c>
      <c r="B27" s="13">
        <v>107</v>
      </c>
      <c r="C27" s="13">
        <v>64.400689999999997</v>
      </c>
      <c r="D27" s="11">
        <f t="shared" si="0"/>
        <v>7.2182076776790278E-6</v>
      </c>
      <c r="E27" s="1"/>
    </row>
    <row r="28" spans="1:5" x14ac:dyDescent="0.25">
      <c r="A28" s="16" t="s">
        <v>28</v>
      </c>
      <c r="B28" s="15">
        <v>21</v>
      </c>
      <c r="C28" s="13">
        <v>-152.68403000000001</v>
      </c>
      <c r="D28" s="11">
        <f t="shared" si="0"/>
        <v>-1.7113248904708554E-5</v>
      </c>
      <c r="E28" s="1"/>
    </row>
    <row r="29" spans="1:5" x14ac:dyDescent="0.25">
      <c r="A29" s="16" t="s">
        <v>9</v>
      </c>
      <c r="B29" s="13">
        <v>5241</v>
      </c>
      <c r="C29" s="13">
        <v>18710.958829999901</v>
      </c>
      <c r="D29" s="11">
        <f t="shared" si="0"/>
        <v>2.0971760812413887E-3</v>
      </c>
    </row>
    <row r="30" spans="1:5" x14ac:dyDescent="0.25">
      <c r="A30" s="16" t="s">
        <v>14</v>
      </c>
      <c r="B30" s="13">
        <v>32412</v>
      </c>
      <c r="C30" s="13">
        <v>102249.15775</v>
      </c>
      <c r="D30" s="11">
        <f t="shared" si="0"/>
        <v>1.1460368755478614E-2</v>
      </c>
    </row>
    <row r="31" spans="1:5" ht="67.5" customHeight="1" x14ac:dyDescent="0.25">
      <c r="A31" s="17" t="s">
        <v>13</v>
      </c>
      <c r="B31" s="17"/>
      <c r="C31" s="17"/>
      <c r="D31" s="17"/>
    </row>
    <row r="32" spans="1:5" ht="13.9" customHeight="1" x14ac:dyDescent="0.25"/>
    <row r="33" ht="14.45" customHeight="1" x14ac:dyDescent="0.25"/>
  </sheetData>
  <mergeCells count="6">
    <mergeCell ref="A31:D31"/>
    <mergeCell ref="A1:D1"/>
    <mergeCell ref="A2:A3"/>
    <mergeCell ref="B2:B3"/>
    <mergeCell ref="C2:C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mokesciai_pagal_EV_sekcijas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2025-07-25T07:31:34Z</dcterms:modified>
</cp:coreProperties>
</file>