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635" windowHeight="12270"/>
  </bookViews>
  <sheets>
    <sheet name="2021 m. Statistika " sheetId="10" r:id="rId1"/>
    <sheet name="2020 m. Statistika" sheetId="9" r:id="rId2"/>
  </sheets>
  <calcPr calcId="145621"/>
</workbook>
</file>

<file path=xl/calcChain.xml><?xml version="1.0" encoding="utf-8"?>
<calcChain xmlns="http://schemas.openxmlformats.org/spreadsheetml/2006/main">
  <c r="F8" i="10" l="1"/>
  <c r="E8" i="10" l="1"/>
  <c r="D8" i="10" l="1"/>
  <c r="C8" i="10" l="1"/>
  <c r="H7" i="10" l="1"/>
  <c r="H6" i="10"/>
  <c r="B8" i="10"/>
  <c r="H8" i="10" l="1"/>
  <c r="G8" i="10"/>
  <c r="L8" i="9" l="1"/>
  <c r="K8" i="9" l="1"/>
  <c r="J8" i="9" l="1"/>
  <c r="I8" i="9" l="1"/>
  <c r="H8" i="9" l="1"/>
  <c r="G8" i="9" l="1"/>
  <c r="F8" i="9" l="1"/>
  <c r="E8" i="9" l="1"/>
  <c r="D8" i="9" l="1"/>
  <c r="C8" i="9" l="1"/>
  <c r="N7" i="9" l="1"/>
  <c r="N6" i="9"/>
  <c r="B8" i="9" l="1"/>
  <c r="M8" i="9" l="1"/>
  <c r="N8" i="9" l="1"/>
</calcChain>
</file>

<file path=xl/sharedStrings.xml><?xml version="1.0" encoding="utf-8"?>
<sst xmlns="http://schemas.openxmlformats.org/spreadsheetml/2006/main" count="34" uniqueCount="29">
  <si>
    <t>Viso paslaugų pagal mėnesius</t>
  </si>
  <si>
    <t>Bendras paslaugų, užsakytų per Mano VMI portalą, skaičius</t>
  </si>
  <si>
    <r>
      <rPr>
        <b/>
        <sz val="10"/>
        <color indexed="8"/>
        <rFont val="Trebuchet MS"/>
        <family val="2"/>
        <charset val="186"/>
      </rPr>
      <t>Elektroniniu būdu užsakytų paslaugų dalis procentais</t>
    </r>
    <r>
      <rPr>
        <sz val="10"/>
        <color indexed="8"/>
        <rFont val="Trebuchet MS"/>
        <family val="2"/>
        <charset val="186"/>
      </rPr>
      <t xml:space="preserve"> (lyginant su visomis Mano VMI portale užsakytomis paslaugomis)</t>
    </r>
  </si>
  <si>
    <r>
      <rPr>
        <sz val="10"/>
        <color indexed="8"/>
        <rFont val="Trebuchet MS"/>
        <family val="2"/>
        <charset val="186"/>
      </rPr>
      <t xml:space="preserve">Paslaugų, užsakytų </t>
    </r>
    <r>
      <rPr>
        <b/>
        <sz val="10"/>
        <color indexed="8"/>
        <rFont val="Trebuchet MS"/>
        <family val="2"/>
        <charset val="186"/>
      </rPr>
      <t>elektroniniu būdu</t>
    </r>
    <r>
      <rPr>
        <sz val="10"/>
        <color indexed="8"/>
        <rFont val="Trebuchet MS"/>
        <family val="2"/>
        <charset val="186"/>
      </rPr>
      <t xml:space="preserve"> per Mano VMI portalą, skaičius</t>
    </r>
  </si>
  <si>
    <t>Paslaugos „Mokesčių deklaracijų pateikimo termino pratęsimas“ ataskaita</t>
  </si>
  <si>
    <t>Per laikotarpį 2020.01.01-2020.12.31</t>
  </si>
  <si>
    <t>2020 01 mėn.</t>
  </si>
  <si>
    <t>Viso 2020 m.</t>
  </si>
  <si>
    <t>2020 02 mėn.</t>
  </si>
  <si>
    <t>2020 03 mėn.</t>
  </si>
  <si>
    <t>2020 04 mėn.</t>
  </si>
  <si>
    <t>2020 05 mėn.</t>
  </si>
  <si>
    <t>2020 06 mėn.</t>
  </si>
  <si>
    <t>2020 07 mėn.</t>
  </si>
  <si>
    <t>2020 08 mėn.</t>
  </si>
  <si>
    <t>2020 09 mėn.</t>
  </si>
  <si>
    <t>2020 10 mėn.</t>
  </si>
  <si>
    <t>2020 11 mėn.</t>
  </si>
  <si>
    <t>Atnaujinimo data:  2021.01.04</t>
  </si>
  <si>
    <t>2020 12 mėn.</t>
  </si>
  <si>
    <t>Per laikotarpį 2021.01.01-2021.12.31</t>
  </si>
  <si>
    <t>2021 01 mėn.</t>
  </si>
  <si>
    <t>2021 02 mėn.</t>
  </si>
  <si>
    <t>Viso 2021 m.</t>
  </si>
  <si>
    <t>2021 03 mėn.</t>
  </si>
  <si>
    <t>2021 04 mėn.</t>
  </si>
  <si>
    <t>2021 05 mėn.</t>
  </si>
  <si>
    <t>Atnaujinimo data:  2021.07.01</t>
  </si>
  <si>
    <t>2021 06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</si>
</sst>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b/>
      <sz val="11"/>
      <color indexed="8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0"/>
      <color indexed="8"/>
      <name val="Trebuchet MS"/>
      <family val="2"/>
      <charset val="186"/>
    </font>
    <font>
      <sz val="10"/>
      <color theme="1"/>
      <name val="Trebuchet MS"/>
      <family val="2"/>
      <charset val="186"/>
    </font>
    <font>
      <b/>
      <sz val="10"/>
      <color rgb="FF008E40"/>
      <name val="Trebuchet MS"/>
      <family val="2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/>
    <xf numFmtId="0" fontId="3" fillId="0" borderId="1" xfId="0" applyFont="1" applyBorder="1" applyAlignment="1">
      <alignment horizontal="left" wrapText="1"/>
    </xf>
    <xf numFmtId="10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49" fontId="2" fillId="0" borderId="1" xfId="0" applyNumberFormat="1" applyFont="1" applyBorder="1" applyAlignment="1">
      <alignment wrapText="1"/>
    </xf>
    <xf numFmtId="0" fontId="2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2021.01.01-2021.12.31  skaičius - 80,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- 62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5583304095753548E-2"/>
          <c:y val="0.17443236950753058"/>
          <c:w val="0.82634066162521769"/>
          <c:h val="0.5422752155980508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'2021 m. Statistika 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'2021 m. Statistika '!$B$5:$G$5</c:f>
              <c:strCache>
                <c:ptCount val="6"/>
                <c:pt idx="0">
                  <c:v>2021 01 mėn.</c:v>
                </c:pt>
                <c:pt idx="1">
                  <c:v>2021 02 mėn.</c:v>
                </c:pt>
                <c:pt idx="2">
                  <c:v>2021 03 mėn.</c:v>
                </c:pt>
                <c:pt idx="3">
                  <c:v>2021 04 mėn.</c:v>
                </c:pt>
                <c:pt idx="4">
                  <c:v>2021 05 mėn.</c:v>
                </c:pt>
                <c:pt idx="5">
                  <c:v>2021 06 mėn.</c:v>
                </c:pt>
              </c:strCache>
            </c:strRef>
          </c:cat>
          <c:val>
            <c:numRef>
              <c:f>'2021 m. Statistika '!$B$6:$G$6</c:f>
              <c:numCache>
                <c:formatCode>General</c:formatCode>
                <c:ptCount val="6"/>
                <c:pt idx="0">
                  <c:v>12</c:v>
                </c:pt>
                <c:pt idx="1">
                  <c:v>14</c:v>
                </c:pt>
                <c:pt idx="2">
                  <c:v>5</c:v>
                </c:pt>
                <c:pt idx="3">
                  <c:v>13</c:v>
                </c:pt>
                <c:pt idx="4">
                  <c:v>24</c:v>
                </c:pt>
                <c:pt idx="5">
                  <c:v>12</c:v>
                </c:pt>
              </c:numCache>
            </c:numRef>
          </c:val>
        </c:ser>
        <c:ser>
          <c:idx val="0"/>
          <c:order val="1"/>
          <c:tx>
            <c:strRef>
              <c:f>'2021 m. Statistika 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'2021 m. Statistika '!$B$5:$G$5</c:f>
              <c:strCache>
                <c:ptCount val="6"/>
                <c:pt idx="0">
                  <c:v>2021 01 mėn.</c:v>
                </c:pt>
                <c:pt idx="1">
                  <c:v>2021 02 mėn.</c:v>
                </c:pt>
                <c:pt idx="2">
                  <c:v>2021 03 mėn.</c:v>
                </c:pt>
                <c:pt idx="3">
                  <c:v>2021 04 mėn.</c:v>
                </c:pt>
                <c:pt idx="4">
                  <c:v>2021 05 mėn.</c:v>
                </c:pt>
                <c:pt idx="5">
                  <c:v>2021 06 mėn.</c:v>
                </c:pt>
              </c:strCache>
            </c:strRef>
          </c:cat>
          <c:val>
            <c:numRef>
              <c:f>'2021 m. Statistika '!$B$7:$G$7</c:f>
              <c:numCache>
                <c:formatCode>General</c:formatCode>
                <c:ptCount val="6"/>
                <c:pt idx="0">
                  <c:v>9</c:v>
                </c:pt>
                <c:pt idx="1">
                  <c:v>12</c:v>
                </c:pt>
                <c:pt idx="2">
                  <c:v>3</c:v>
                </c:pt>
                <c:pt idx="3">
                  <c:v>9</c:v>
                </c:pt>
                <c:pt idx="4">
                  <c:v>20</c:v>
                </c:pt>
                <c:pt idx="5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6"/>
        <c:overlap val="-43"/>
        <c:axId val="284157440"/>
        <c:axId val="284158976"/>
      </c:barChart>
      <c:catAx>
        <c:axId val="284157440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4158976"/>
        <c:crosses val="autoZero"/>
        <c:auto val="1"/>
        <c:lblAlgn val="ctr"/>
        <c:lblOffset val="100"/>
        <c:noMultiLvlLbl val="0"/>
      </c:catAx>
      <c:valAx>
        <c:axId val="28415897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415744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2021.01.01-2021.12.31,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77,50%</a:t>
            </a:r>
          </a:p>
        </c:rich>
      </c:tx>
      <c:layout>
        <c:manualLayout>
          <c:xMode val="edge"/>
          <c:yMode val="edge"/>
          <c:x val="0.13928758905136857"/>
          <c:y val="2.64681555004135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495378048987584E-2"/>
          <c:y val="0.19061018199171384"/>
          <c:w val="0.86429445700475571"/>
          <c:h val="0.54227521559805081"/>
        </c:manualLayout>
      </c:layout>
      <c:lineChart>
        <c:grouping val="stacked"/>
        <c:varyColors val="0"/>
        <c:ser>
          <c:idx val="0"/>
          <c:order val="0"/>
          <c:tx>
            <c:strRef>
              <c:f>'2021 m. Statistika 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2.8880866425992781E-2"/>
                  <c:y val="4.63192721257237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6421219319081551E-2"/>
                  <c:y val="4.63192721257237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9308176100628929E-2"/>
                  <c:y val="3.30851943755169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4806201550387597E-2"/>
                  <c:y val="-3.9702233250620347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rebuchet MS"/>
                      <a:ea typeface="Trebuchet MS"/>
                      <a:cs typeface="Trebuchet MS"/>
                    </a:defRPr>
                  </a:pPr>
                  <a:endParaRPr lang="lt-L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504950495050113E-3"/>
                  <c:y val="-2.6468155500413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6855520966855888E-2"/>
                  <c:y val="4.30107526881720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0605375716924272E-2"/>
                  <c:y val="-3.63937138130686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0222368037328669E-2"/>
                  <c:y val="3.3085194375516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3148283418553581E-2"/>
                  <c:y val="2.571166207529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6219956300072834E-2"/>
                  <c:y val="-4.4077134986225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3898305084745881E-2"/>
                  <c:y val="-3.30851943755169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'2021 m. Statistika '!$B$5:$G$5</c:f>
              <c:strCache>
                <c:ptCount val="6"/>
                <c:pt idx="0">
                  <c:v>2021 01 mėn.</c:v>
                </c:pt>
                <c:pt idx="1">
                  <c:v>2021 02 mėn.</c:v>
                </c:pt>
                <c:pt idx="2">
                  <c:v>2021 03 mėn.</c:v>
                </c:pt>
                <c:pt idx="3">
                  <c:v>2021 04 mėn.</c:v>
                </c:pt>
                <c:pt idx="4">
                  <c:v>2021 05 mėn.</c:v>
                </c:pt>
                <c:pt idx="5">
                  <c:v>2021 06 mėn.</c:v>
                </c:pt>
              </c:strCache>
            </c:strRef>
          </c:cat>
          <c:val>
            <c:numRef>
              <c:f>'2021 m. Statistika '!$B$8:$G$8</c:f>
              <c:numCache>
                <c:formatCode>0.00%</c:formatCode>
                <c:ptCount val="6"/>
                <c:pt idx="0">
                  <c:v>0.75</c:v>
                </c:pt>
                <c:pt idx="1">
                  <c:v>0.8571428571428571</c:v>
                </c:pt>
                <c:pt idx="2">
                  <c:v>0.6</c:v>
                </c:pt>
                <c:pt idx="3">
                  <c:v>0.69230769230769229</c:v>
                </c:pt>
                <c:pt idx="4">
                  <c:v>0.83333333333333337</c:v>
                </c:pt>
                <c:pt idx="5">
                  <c:v>0.75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536832"/>
        <c:axId val="284538368"/>
      </c:lineChart>
      <c:catAx>
        <c:axId val="284536832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4538368"/>
        <c:crosses val="autoZero"/>
        <c:auto val="1"/>
        <c:lblAlgn val="ctr"/>
        <c:lblOffset val="100"/>
        <c:noMultiLvlLbl val="0"/>
      </c:catAx>
      <c:valAx>
        <c:axId val="284538368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453683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2020.01.01-2020.12.31  skaičius - 79,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- 74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5583304095753548E-2"/>
          <c:y val="0.17443236950753058"/>
          <c:w val="0.82634066162521769"/>
          <c:h val="0.5422752155980508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'2020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'2020 m. Statistika'!$B$5:$M$5</c:f>
              <c:strCache>
                <c:ptCount val="12"/>
                <c:pt idx="0">
                  <c:v>2020 01 mėn.</c:v>
                </c:pt>
                <c:pt idx="1">
                  <c:v>2020 02 mėn.</c:v>
                </c:pt>
                <c:pt idx="2">
                  <c:v>2020 03 mėn.</c:v>
                </c:pt>
                <c:pt idx="3">
                  <c:v>2020 04 mėn.</c:v>
                </c:pt>
                <c:pt idx="4">
                  <c:v>2020 05 mėn.</c:v>
                </c:pt>
                <c:pt idx="5">
                  <c:v>2020 06 mėn.</c:v>
                </c:pt>
                <c:pt idx="6">
                  <c:v>2020 07 mėn.</c:v>
                </c:pt>
                <c:pt idx="7">
                  <c:v>2020 08 mėn.</c:v>
                </c:pt>
                <c:pt idx="8">
                  <c:v>2020 09 mėn.</c:v>
                </c:pt>
                <c:pt idx="9">
                  <c:v>2020 10 mėn.</c:v>
                </c:pt>
                <c:pt idx="10">
                  <c:v>2020 11 mėn.</c:v>
                </c:pt>
                <c:pt idx="11">
                  <c:v>2020 12 mėn.</c:v>
                </c:pt>
              </c:strCache>
            </c:strRef>
          </c:cat>
          <c:val>
            <c:numRef>
              <c:f>'2020 m. Statistika'!$B$6:$M$6</c:f>
              <c:numCache>
                <c:formatCode>General</c:formatCode>
                <c:ptCount val="12"/>
                <c:pt idx="0">
                  <c:v>2</c:v>
                </c:pt>
                <c:pt idx="1">
                  <c:v>4</c:v>
                </c:pt>
                <c:pt idx="2">
                  <c:v>10</c:v>
                </c:pt>
                <c:pt idx="3">
                  <c:v>8</c:v>
                </c:pt>
                <c:pt idx="4">
                  <c:v>3</c:v>
                </c:pt>
                <c:pt idx="5">
                  <c:v>19</c:v>
                </c:pt>
                <c:pt idx="6">
                  <c:v>10</c:v>
                </c:pt>
                <c:pt idx="7">
                  <c:v>7</c:v>
                </c:pt>
                <c:pt idx="8">
                  <c:v>6</c:v>
                </c:pt>
                <c:pt idx="9">
                  <c:v>2</c:v>
                </c:pt>
                <c:pt idx="10">
                  <c:v>2</c:v>
                </c:pt>
                <c:pt idx="11">
                  <c:v>6</c:v>
                </c:pt>
              </c:numCache>
            </c:numRef>
          </c:val>
        </c:ser>
        <c:ser>
          <c:idx val="0"/>
          <c:order val="1"/>
          <c:tx>
            <c:strRef>
              <c:f>'2020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'2020 m. Statistika'!$B$5:$M$5</c:f>
              <c:strCache>
                <c:ptCount val="12"/>
                <c:pt idx="0">
                  <c:v>2020 01 mėn.</c:v>
                </c:pt>
                <c:pt idx="1">
                  <c:v>2020 02 mėn.</c:v>
                </c:pt>
                <c:pt idx="2">
                  <c:v>2020 03 mėn.</c:v>
                </c:pt>
                <c:pt idx="3">
                  <c:v>2020 04 mėn.</c:v>
                </c:pt>
                <c:pt idx="4">
                  <c:v>2020 05 mėn.</c:v>
                </c:pt>
                <c:pt idx="5">
                  <c:v>2020 06 mėn.</c:v>
                </c:pt>
                <c:pt idx="6">
                  <c:v>2020 07 mėn.</c:v>
                </c:pt>
                <c:pt idx="7">
                  <c:v>2020 08 mėn.</c:v>
                </c:pt>
                <c:pt idx="8">
                  <c:v>2020 09 mėn.</c:v>
                </c:pt>
                <c:pt idx="9">
                  <c:v>2020 10 mėn.</c:v>
                </c:pt>
                <c:pt idx="10">
                  <c:v>2020 11 mėn.</c:v>
                </c:pt>
                <c:pt idx="11">
                  <c:v>2020 12 mėn.</c:v>
                </c:pt>
              </c:strCache>
            </c:strRef>
          </c:cat>
          <c:val>
            <c:numRef>
              <c:f>'2020 m. Statistika'!$B$7:$M$7</c:f>
              <c:numCache>
                <c:formatCode>General</c:formatCode>
                <c:ptCount val="12"/>
                <c:pt idx="0">
                  <c:v>2</c:v>
                </c:pt>
                <c:pt idx="1">
                  <c:v>4</c:v>
                </c:pt>
                <c:pt idx="2">
                  <c:v>10</c:v>
                </c:pt>
                <c:pt idx="3">
                  <c:v>7</c:v>
                </c:pt>
                <c:pt idx="4">
                  <c:v>2</c:v>
                </c:pt>
                <c:pt idx="5">
                  <c:v>18</c:v>
                </c:pt>
                <c:pt idx="6">
                  <c:v>10</c:v>
                </c:pt>
                <c:pt idx="7">
                  <c:v>7</c:v>
                </c:pt>
                <c:pt idx="8">
                  <c:v>6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6"/>
        <c:overlap val="-43"/>
        <c:axId val="284617728"/>
        <c:axId val="284619520"/>
      </c:barChart>
      <c:catAx>
        <c:axId val="28461772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4619520"/>
        <c:crosses val="autoZero"/>
        <c:auto val="1"/>
        <c:lblAlgn val="ctr"/>
        <c:lblOffset val="100"/>
        <c:noMultiLvlLbl val="0"/>
      </c:catAx>
      <c:valAx>
        <c:axId val="28461952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46177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2020.01.01-2020.12.31,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93,67%</a:t>
            </a:r>
          </a:p>
        </c:rich>
      </c:tx>
      <c:layout>
        <c:manualLayout>
          <c:xMode val="edge"/>
          <c:yMode val="edge"/>
          <c:x val="0.13928758905136857"/>
          <c:y val="2.64681555004135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495378048987584E-2"/>
          <c:y val="0.19061018199171384"/>
          <c:w val="0.86429445700475571"/>
          <c:h val="0.54227521559805081"/>
        </c:manualLayout>
      </c:layout>
      <c:lineChart>
        <c:grouping val="stacked"/>
        <c:varyColors val="0"/>
        <c:ser>
          <c:idx val="0"/>
          <c:order val="0"/>
          <c:tx>
            <c:strRef>
              <c:f>'2020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2.8880866425992781E-2"/>
                  <c:y val="4.63192721257237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6421219319081551E-2"/>
                  <c:y val="4.63192721257237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9308176100628929E-2"/>
                  <c:y val="3.30851943755169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4806201550387597E-2"/>
                  <c:y val="-3.9702233250620347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rebuchet MS"/>
                      <a:ea typeface="Trebuchet MS"/>
                      <a:cs typeface="Trebuchet MS"/>
                    </a:defRPr>
                  </a:pPr>
                  <a:endParaRPr lang="lt-L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504950495050113E-3"/>
                  <c:y val="-2.6468155500413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6855520966855888E-2"/>
                  <c:y val="4.30107526881720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0605375716924272E-2"/>
                  <c:y val="-3.63937138130686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0222368037328669E-2"/>
                  <c:y val="3.3085194375516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3148283418553581E-2"/>
                  <c:y val="2.571166207529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6219956300072834E-2"/>
                  <c:y val="-4.4077134986225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3898305084745881E-2"/>
                  <c:y val="-3.30851943755169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'2020 m. Statistika'!$B$5:$M$5</c:f>
              <c:strCache>
                <c:ptCount val="12"/>
                <c:pt idx="0">
                  <c:v>2020 01 mėn.</c:v>
                </c:pt>
                <c:pt idx="1">
                  <c:v>2020 02 mėn.</c:v>
                </c:pt>
                <c:pt idx="2">
                  <c:v>2020 03 mėn.</c:v>
                </c:pt>
                <c:pt idx="3">
                  <c:v>2020 04 mėn.</c:v>
                </c:pt>
                <c:pt idx="4">
                  <c:v>2020 05 mėn.</c:v>
                </c:pt>
                <c:pt idx="5">
                  <c:v>2020 06 mėn.</c:v>
                </c:pt>
                <c:pt idx="6">
                  <c:v>2020 07 mėn.</c:v>
                </c:pt>
                <c:pt idx="7">
                  <c:v>2020 08 mėn.</c:v>
                </c:pt>
                <c:pt idx="8">
                  <c:v>2020 09 mėn.</c:v>
                </c:pt>
                <c:pt idx="9">
                  <c:v>2020 10 mėn.</c:v>
                </c:pt>
                <c:pt idx="10">
                  <c:v>2020 11 mėn.</c:v>
                </c:pt>
                <c:pt idx="11">
                  <c:v>2020 12 mėn.</c:v>
                </c:pt>
              </c:strCache>
            </c:strRef>
          </c:cat>
          <c:val>
            <c:numRef>
              <c:f>'2020 m. Statistika'!$B$8:$M$8</c:f>
              <c:numCache>
                <c:formatCode>0.00%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0.875</c:v>
                </c:pt>
                <c:pt idx="4">
                  <c:v>0.66666666666666663</c:v>
                </c:pt>
                <c:pt idx="5">
                  <c:v>0.94736842105263153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0.66666666666666663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730880"/>
        <c:axId val="284732416"/>
      </c:lineChart>
      <c:catAx>
        <c:axId val="284730880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4732416"/>
        <c:crosses val="autoZero"/>
        <c:auto val="1"/>
        <c:lblAlgn val="ctr"/>
        <c:lblOffset val="100"/>
        <c:noMultiLvlLbl val="0"/>
      </c:catAx>
      <c:valAx>
        <c:axId val="284732416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47308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142872</xdr:colOff>
      <xdr:row>10</xdr:row>
      <xdr:rowOff>85725</xdr:rowOff>
    </xdr:from>
    <xdr:to>
      <xdr:col>6</xdr:col>
      <xdr:colOff>257175</xdr:colOff>
      <xdr:row>30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126997</xdr:colOff>
      <xdr:row>32</xdr:row>
      <xdr:rowOff>85725</xdr:rowOff>
    </xdr:from>
    <xdr:to>
      <xdr:col>6</xdr:col>
      <xdr:colOff>219075</xdr:colOff>
      <xdr:row>52</xdr:row>
      <xdr:rowOff>114300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10</xdr:row>
      <xdr:rowOff>85725</xdr:rowOff>
    </xdr:from>
    <xdr:to>
      <xdr:col>6</xdr:col>
      <xdr:colOff>180975</xdr:colOff>
      <xdr:row>30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126999</xdr:colOff>
      <xdr:row>32</xdr:row>
      <xdr:rowOff>85725</xdr:rowOff>
    </xdr:from>
    <xdr:to>
      <xdr:col>6</xdr:col>
      <xdr:colOff>161925</xdr:colOff>
      <xdr:row>52</xdr:row>
      <xdr:rowOff>114300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G35" sqref="G35"/>
    </sheetView>
  </sheetViews>
  <sheetFormatPr defaultColWidth="9.140625" defaultRowHeight="15" x14ac:dyDescent="0.3"/>
  <cols>
    <col min="1" max="1" width="53.42578125" style="2" customWidth="1"/>
    <col min="2" max="2" width="11.7109375" style="2" customWidth="1"/>
    <col min="3" max="3" width="12.7109375" style="2" customWidth="1"/>
    <col min="4" max="4" width="12.28515625" style="2" customWidth="1"/>
    <col min="5" max="6" width="12.7109375" style="2" customWidth="1"/>
    <col min="7" max="7" width="11.5703125" style="2" customWidth="1"/>
    <col min="8" max="8" width="14.5703125" style="2" customWidth="1"/>
    <col min="9" max="16384" width="9.140625" style="2"/>
  </cols>
  <sheetData>
    <row r="1" spans="1:8" ht="22.5" customHeight="1" x14ac:dyDescent="0.3">
      <c r="A1" s="12" t="s">
        <v>27</v>
      </c>
    </row>
    <row r="2" spans="1:8" ht="16.5" x14ac:dyDescent="0.3">
      <c r="A2" s="1" t="s">
        <v>4</v>
      </c>
    </row>
    <row r="3" spans="1:8" x14ac:dyDescent="0.3">
      <c r="A3" s="14" t="s">
        <v>20</v>
      </c>
    </row>
    <row r="4" spans="1:8" ht="14.45" customHeight="1" x14ac:dyDescent="0.3">
      <c r="B4" s="15" t="s">
        <v>0</v>
      </c>
      <c r="C4" s="15"/>
      <c r="D4" s="15"/>
    </row>
    <row r="5" spans="1:8" ht="30" x14ac:dyDescent="0.3">
      <c r="A5" s="3"/>
      <c r="B5" s="13" t="s">
        <v>21</v>
      </c>
      <c r="C5" s="13" t="s">
        <v>22</v>
      </c>
      <c r="D5" s="13" t="s">
        <v>24</v>
      </c>
      <c r="E5" s="13" t="s">
        <v>25</v>
      </c>
      <c r="F5" s="13" t="s">
        <v>26</v>
      </c>
      <c r="G5" s="13" t="s">
        <v>28</v>
      </c>
      <c r="H5" s="11" t="s">
        <v>23</v>
      </c>
    </row>
    <row r="6" spans="1:8" x14ac:dyDescent="0.3">
      <c r="A6" s="4" t="s">
        <v>1</v>
      </c>
      <c r="B6" s="5">
        <v>12</v>
      </c>
      <c r="C6" s="5">
        <v>14</v>
      </c>
      <c r="D6" s="5">
        <v>5</v>
      </c>
      <c r="E6" s="5">
        <v>13</v>
      </c>
      <c r="F6" s="5">
        <v>24</v>
      </c>
      <c r="G6" s="5">
        <v>12</v>
      </c>
      <c r="H6" s="5">
        <f>SUM(B6:G6)</f>
        <v>80</v>
      </c>
    </row>
    <row r="7" spans="1:8" ht="30" x14ac:dyDescent="0.3">
      <c r="A7" s="7" t="s">
        <v>3</v>
      </c>
      <c r="B7" s="8">
        <v>9</v>
      </c>
      <c r="C7" s="8">
        <v>12</v>
      </c>
      <c r="D7" s="8">
        <v>3</v>
      </c>
      <c r="E7" s="8">
        <v>9</v>
      </c>
      <c r="F7" s="8">
        <v>20</v>
      </c>
      <c r="G7" s="8">
        <v>9</v>
      </c>
      <c r="H7" s="5">
        <f>SUM(B7:G7)</f>
        <v>62</v>
      </c>
    </row>
    <row r="8" spans="1:8" ht="45" x14ac:dyDescent="0.3">
      <c r="A8" s="9" t="s">
        <v>2</v>
      </c>
      <c r="B8" s="10">
        <f t="shared" ref="B8:H8" si="0">B7/B6</f>
        <v>0.75</v>
      </c>
      <c r="C8" s="10">
        <f t="shared" ref="C8:F8" si="1">C7/C6</f>
        <v>0.8571428571428571</v>
      </c>
      <c r="D8" s="10">
        <f t="shared" si="1"/>
        <v>0.6</v>
      </c>
      <c r="E8" s="10">
        <f t="shared" si="1"/>
        <v>0.69230769230769229</v>
      </c>
      <c r="F8" s="10">
        <f t="shared" si="1"/>
        <v>0.83333333333333337</v>
      </c>
      <c r="G8" s="10">
        <f t="shared" si="0"/>
        <v>0.75</v>
      </c>
      <c r="H8" s="10">
        <f t="shared" si="0"/>
        <v>0.77500000000000002</v>
      </c>
    </row>
  </sheetData>
  <mergeCells count="1">
    <mergeCell ref="B4:D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opLeftCell="B1" workbookViewId="0">
      <selection activeCell="N5" sqref="N5"/>
    </sheetView>
  </sheetViews>
  <sheetFormatPr defaultColWidth="9.140625" defaultRowHeight="15" x14ac:dyDescent="0.3"/>
  <cols>
    <col min="1" max="1" width="53.42578125" style="2" customWidth="1"/>
    <col min="2" max="2" width="11.7109375" style="2" customWidth="1"/>
    <col min="3" max="4" width="12.28515625" style="2" customWidth="1"/>
    <col min="5" max="7" width="12.42578125" style="2" customWidth="1"/>
    <col min="8" max="8" width="12.140625" style="2" customWidth="1"/>
    <col min="9" max="9" width="10.42578125" style="2" customWidth="1"/>
    <col min="10" max="10" width="11.85546875" style="2" customWidth="1"/>
    <col min="11" max="11" width="9.140625" style="2"/>
    <col min="12" max="12" width="12.85546875" style="2" customWidth="1"/>
    <col min="13" max="13" width="12.5703125" style="2" customWidth="1"/>
    <col min="14" max="14" width="13" style="2" customWidth="1"/>
    <col min="15" max="16384" width="9.140625" style="2"/>
  </cols>
  <sheetData>
    <row r="1" spans="1:14" ht="22.5" customHeight="1" x14ac:dyDescent="0.35">
      <c r="A1" s="12" t="s">
        <v>18</v>
      </c>
    </row>
    <row r="2" spans="1:14" ht="16.5" x14ac:dyDescent="0.3">
      <c r="A2" s="1" t="s">
        <v>4</v>
      </c>
    </row>
    <row r="3" spans="1:14" x14ac:dyDescent="0.3">
      <c r="A3" s="14" t="s">
        <v>5</v>
      </c>
    </row>
    <row r="4" spans="1:14" ht="14.45" customHeight="1" x14ac:dyDescent="0.3">
      <c r="B4" s="16" t="s">
        <v>0</v>
      </c>
      <c r="C4" s="16"/>
    </row>
    <row r="5" spans="1:14" ht="30" x14ac:dyDescent="0.3">
      <c r="A5" s="3"/>
      <c r="B5" s="13" t="s">
        <v>6</v>
      </c>
      <c r="C5" s="13" t="s">
        <v>8</v>
      </c>
      <c r="D5" s="13" t="s">
        <v>9</v>
      </c>
      <c r="E5" s="13" t="s">
        <v>10</v>
      </c>
      <c r="F5" s="13" t="s">
        <v>11</v>
      </c>
      <c r="G5" s="13" t="s">
        <v>12</v>
      </c>
      <c r="H5" s="13" t="s">
        <v>13</v>
      </c>
      <c r="I5" s="13" t="s">
        <v>14</v>
      </c>
      <c r="J5" s="13" t="s">
        <v>15</v>
      </c>
      <c r="K5" s="13" t="s">
        <v>16</v>
      </c>
      <c r="L5" s="13" t="s">
        <v>17</v>
      </c>
      <c r="M5" s="13" t="s">
        <v>19</v>
      </c>
      <c r="N5" s="11" t="s">
        <v>7</v>
      </c>
    </row>
    <row r="6" spans="1:14" x14ac:dyDescent="0.3">
      <c r="A6" s="4" t="s">
        <v>1</v>
      </c>
      <c r="B6" s="5">
        <v>2</v>
      </c>
      <c r="C6" s="5">
        <v>4</v>
      </c>
      <c r="D6" s="5">
        <v>10</v>
      </c>
      <c r="E6" s="5">
        <v>8</v>
      </c>
      <c r="F6" s="5">
        <v>3</v>
      </c>
      <c r="G6" s="5">
        <v>19</v>
      </c>
      <c r="H6" s="5">
        <v>10</v>
      </c>
      <c r="I6" s="5">
        <v>7</v>
      </c>
      <c r="J6" s="5">
        <v>6</v>
      </c>
      <c r="K6" s="5">
        <v>2</v>
      </c>
      <c r="L6" s="5">
        <v>2</v>
      </c>
      <c r="M6" s="5">
        <v>6</v>
      </c>
      <c r="N6" s="6">
        <f>SUM(B6:M6)</f>
        <v>79</v>
      </c>
    </row>
    <row r="7" spans="1:14" ht="30" x14ac:dyDescent="0.3">
      <c r="A7" s="7" t="s">
        <v>3</v>
      </c>
      <c r="B7" s="8">
        <v>2</v>
      </c>
      <c r="C7" s="8">
        <v>4</v>
      </c>
      <c r="D7" s="8">
        <v>10</v>
      </c>
      <c r="E7" s="8">
        <v>7</v>
      </c>
      <c r="F7" s="8">
        <v>2</v>
      </c>
      <c r="G7" s="8">
        <v>18</v>
      </c>
      <c r="H7" s="8">
        <v>10</v>
      </c>
      <c r="I7" s="8">
        <v>7</v>
      </c>
      <c r="J7" s="8">
        <v>6</v>
      </c>
      <c r="K7" s="8">
        <v>2</v>
      </c>
      <c r="L7" s="8">
        <v>2</v>
      </c>
      <c r="M7" s="8">
        <v>4</v>
      </c>
      <c r="N7" s="6">
        <f>SUM(B7:M7)</f>
        <v>74</v>
      </c>
    </row>
    <row r="8" spans="1:14" ht="45" x14ac:dyDescent="0.3">
      <c r="A8" s="9" t="s">
        <v>2</v>
      </c>
      <c r="B8" s="10">
        <f t="shared" ref="B8:L8" si="0">B7/B6</f>
        <v>1</v>
      </c>
      <c r="C8" s="10">
        <f t="shared" si="0"/>
        <v>1</v>
      </c>
      <c r="D8" s="10">
        <f t="shared" si="0"/>
        <v>1</v>
      </c>
      <c r="E8" s="10">
        <f t="shared" si="0"/>
        <v>0.875</v>
      </c>
      <c r="F8" s="10">
        <f t="shared" si="0"/>
        <v>0.66666666666666663</v>
      </c>
      <c r="G8" s="10">
        <f t="shared" si="0"/>
        <v>0.94736842105263153</v>
      </c>
      <c r="H8" s="10">
        <f t="shared" si="0"/>
        <v>1</v>
      </c>
      <c r="I8" s="10">
        <f t="shared" si="0"/>
        <v>1</v>
      </c>
      <c r="J8" s="10">
        <f t="shared" si="0"/>
        <v>1</v>
      </c>
      <c r="K8" s="10">
        <f t="shared" si="0"/>
        <v>1</v>
      </c>
      <c r="L8" s="10">
        <f t="shared" si="0"/>
        <v>1</v>
      </c>
      <c r="M8" s="10">
        <f t="shared" ref="M8:N8" si="1">M7/M6</f>
        <v>0.66666666666666663</v>
      </c>
      <c r="N8" s="10">
        <f t="shared" si="1"/>
        <v>0.93670886075949367</v>
      </c>
    </row>
  </sheetData>
  <mergeCells count="1">
    <mergeCell ref="B4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 m. Statistika </vt:lpstr>
      <vt:lpstr>2020 m. Statistika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2013-11-06T08:01:20Z</dcterms:created>
  <dcterms:modified xsi:type="dcterms:W3CDTF">2021-07-01T14:07:08Z</dcterms:modified>
</cp:coreProperties>
</file>