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0955" windowHeight="12270"/>
  </bookViews>
  <sheets>
    <sheet name="2021 m. Statistika" sheetId="8" r:id="rId1"/>
    <sheet name="2020 m. Statistika" sheetId="7" r:id="rId2"/>
  </sheets>
  <calcPr calcId="145621"/>
</workbook>
</file>

<file path=xl/calcChain.xml><?xml version="1.0" encoding="utf-8"?>
<calcChain xmlns="http://schemas.openxmlformats.org/spreadsheetml/2006/main">
  <c r="F8" i="8" l="1"/>
  <c r="E8" i="8" l="1"/>
  <c r="D8" i="8" l="1"/>
  <c r="C8" i="8" l="1"/>
  <c r="H7" i="8" l="1"/>
  <c r="H6" i="8"/>
  <c r="B8" i="8"/>
  <c r="H8" i="8" l="1"/>
  <c r="G8" i="8"/>
  <c r="L8" i="7" l="1"/>
  <c r="K8" i="7" l="1"/>
  <c r="J8" i="7" l="1"/>
  <c r="I8" i="7" l="1"/>
  <c r="H8" i="7" l="1"/>
  <c r="G8" i="7" l="1"/>
  <c r="F8" i="7" l="1"/>
  <c r="E8" i="7" l="1"/>
  <c r="D8" i="7" l="1"/>
  <c r="C8" i="7" l="1"/>
  <c r="N7" i="7" l="1"/>
  <c r="N6" i="7"/>
  <c r="B8" i="7" l="1"/>
  <c r="M8" i="7" l="1"/>
  <c r="N8" i="7" l="1"/>
</calcChain>
</file>

<file path=xl/sharedStrings.xml><?xml version="1.0" encoding="utf-8"?>
<sst xmlns="http://schemas.openxmlformats.org/spreadsheetml/2006/main" count="34" uniqueCount="28">
  <si>
    <t>Viso paslaugų pagal mėnesius</t>
  </si>
  <si>
    <t>Bendras paslaugų, užsakytų per Mano VMI portalą, skaičius</t>
  </si>
  <si>
    <r>
      <rPr>
        <b/>
        <sz val="10"/>
        <color indexed="8"/>
        <rFont val="Trebuchet MS"/>
        <family val="2"/>
        <charset val="186"/>
      </rPr>
      <t>Elektroniniu būdu užsakytų paslaugų dalis procentais</t>
    </r>
    <r>
      <rPr>
        <sz val="10"/>
        <color indexed="8"/>
        <rFont val="Trebuchet MS"/>
        <family val="2"/>
        <charset val="186"/>
      </rPr>
      <t xml:space="preserve"> (lyginant su visomis Mano VMI portale užsakytomis paslaugomis)</t>
    </r>
  </si>
  <si>
    <r>
      <rPr>
        <sz val="10"/>
        <color indexed="8"/>
        <rFont val="Trebuchet MS"/>
        <family val="2"/>
        <charset val="186"/>
      </rPr>
      <t xml:space="preserve">Paslaugų, užsakytų </t>
    </r>
    <r>
      <rPr>
        <b/>
        <sz val="10"/>
        <color indexed="8"/>
        <rFont val="Trebuchet MS"/>
        <family val="2"/>
        <charset val="186"/>
      </rPr>
      <t>elektroniniu būdu</t>
    </r>
    <r>
      <rPr>
        <sz val="10"/>
        <color indexed="8"/>
        <rFont val="Trebuchet MS"/>
        <family val="2"/>
        <charset val="186"/>
      </rPr>
      <t xml:space="preserve"> per Mano VMI portalą, skaičius</t>
    </r>
  </si>
  <si>
    <t>Paslaugos „Pažymos apie Lietuvos gyventojo gautas pajamas ir nuo jų Lietuvoje sumokėtą pajamų mokestį išdavimas “ ataskaita</t>
  </si>
  <si>
    <t>Per laikotarpį 2020.01.01-2020.12.31</t>
  </si>
  <si>
    <t>2020 01 mėn.</t>
  </si>
  <si>
    <t>Viso 2020 m.</t>
  </si>
  <si>
    <t>2020 02 mėn.</t>
  </si>
  <si>
    <t>2020 03 mėn.</t>
  </si>
  <si>
    <t>2020 04 mėn.</t>
  </si>
  <si>
    <t>2020 05 mėn.</t>
  </si>
  <si>
    <t>2020 06 mėn.</t>
  </si>
  <si>
    <t>2020 07 mėn.</t>
  </si>
  <si>
    <t>2020 08 mėn.</t>
  </si>
  <si>
    <t>2020 09 mėn.</t>
  </si>
  <si>
    <t>2020 10 mėn.</t>
  </si>
  <si>
    <t>2020 11 mėn.</t>
  </si>
  <si>
    <t>Atnaujinimo data: 2021.01.04</t>
  </si>
  <si>
    <t>2020 12 mėn.</t>
  </si>
  <si>
    <t>Per laikotarpį 2021.01.01-2021.12.31</t>
  </si>
  <si>
    <t>2021 01 mėn.</t>
  </si>
  <si>
    <t>2021 02 mėn.</t>
  </si>
  <si>
    <t>2021 03 mėn.</t>
  </si>
  <si>
    <t>2021 04 mėn.</t>
  </si>
  <si>
    <t>2021 05 mėn.</t>
  </si>
  <si>
    <t>Atnaujinimo data: 2021.07.01</t>
  </si>
  <si>
    <t>2021 06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</si>
</sst>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sz val="10"/>
      <color indexed="8"/>
      <name val="Trebuchet MS"/>
      <family val="2"/>
      <charset val="186"/>
    </font>
    <font>
      <b/>
      <sz val="11"/>
      <color indexed="8"/>
      <name val="Trebuchet MS"/>
      <family val="2"/>
      <charset val="186"/>
    </font>
    <font>
      <b/>
      <sz val="10"/>
      <color indexed="8"/>
      <name val="Trebuchet MS"/>
      <family val="2"/>
      <charset val="186"/>
    </font>
    <font>
      <sz val="10"/>
      <color theme="1"/>
      <name val="Trebuchet MS"/>
      <family val="2"/>
      <charset val="186"/>
    </font>
    <font>
      <b/>
      <sz val="10"/>
      <color rgb="FF008E40"/>
      <name val="Trebuchet MS"/>
      <family val="2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3" fillId="0" borderId="2" xfId="0" applyNumberFormat="1" applyFont="1" applyBorder="1"/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/>
    <xf numFmtId="0" fontId="1" fillId="0" borderId="2" xfId="0" applyFont="1" applyBorder="1" applyAlignment="1">
      <alignment horizontal="left" wrapText="1"/>
    </xf>
    <xf numFmtId="10" fontId="3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lt-LT" sz="1100" b="0" i="0" u="none" strike="noStrike" baseline="0">
                <a:solidFill>
                  <a:srgbClr val="000000"/>
                </a:solidFill>
                <a:latin typeface="Trebuchet MS"/>
              </a:rPr>
              <a:t>Bendras paslaugų, užsakytų per Mano VMI portalą 2021.01.01-2021.12.31  skaičius - 3871,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lt-LT" sz="1100" b="1" i="0" u="none" strike="noStrike" baseline="0">
                <a:solidFill>
                  <a:srgbClr val="000000"/>
                </a:solidFill>
                <a:latin typeface="Trebuchet MS"/>
              </a:rPr>
              <a:t>iš jų elektroniniu būdu </a:t>
            </a:r>
            <a:r>
              <a:rPr lang="lt-LT" sz="1100" b="0" i="0" u="none" strike="noStrike" baseline="0">
                <a:solidFill>
                  <a:srgbClr val="000000"/>
                </a:solidFill>
                <a:latin typeface="Trebuchet MS"/>
              </a:rPr>
              <a:t>- 3463</a:t>
            </a:r>
          </a:p>
        </c:rich>
      </c:tx>
      <c:layout>
        <c:manualLayout>
          <c:xMode val="edge"/>
          <c:yMode val="edge"/>
          <c:x val="0.10661679498719707"/>
          <c:y val="2.64681555004135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772454389749165"/>
          <c:y val="0.21376995369375354"/>
          <c:w val="0.82757302247685627"/>
          <c:h val="0.54227521559805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'2021 m. Statistika'!$A$6</c:f>
              <c:strCache>
                <c:ptCount val="1"/>
                <c:pt idx="0">
                  <c:v>Bendras paslaugų, užsakytų per Mano VMI portalą, skaičius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6.617038875103360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'2021 m. Statistika'!$B$5:$G$5</c:f>
              <c:strCache>
                <c:ptCount val="6"/>
                <c:pt idx="0">
                  <c:v>2021 01 mėn.</c:v>
                </c:pt>
                <c:pt idx="1">
                  <c:v>2021 02 mėn.</c:v>
                </c:pt>
                <c:pt idx="2">
                  <c:v>2021 03 mėn.</c:v>
                </c:pt>
                <c:pt idx="3">
                  <c:v>2021 04 mėn.</c:v>
                </c:pt>
                <c:pt idx="4">
                  <c:v>2021 05 mėn.</c:v>
                </c:pt>
                <c:pt idx="5">
                  <c:v>2021 06 mėn.</c:v>
                </c:pt>
              </c:strCache>
            </c:strRef>
          </c:cat>
          <c:val>
            <c:numRef>
              <c:f>'2021 m. Statistika'!$B$6:$G$6</c:f>
              <c:numCache>
                <c:formatCode>General</c:formatCode>
                <c:ptCount val="6"/>
                <c:pt idx="0">
                  <c:v>370</c:v>
                </c:pt>
                <c:pt idx="1">
                  <c:v>439</c:v>
                </c:pt>
                <c:pt idx="2">
                  <c:v>1034</c:v>
                </c:pt>
                <c:pt idx="3">
                  <c:v>840</c:v>
                </c:pt>
                <c:pt idx="4">
                  <c:v>680</c:v>
                </c:pt>
                <c:pt idx="5">
                  <c:v>508</c:v>
                </c:pt>
              </c:numCache>
            </c:numRef>
          </c:val>
        </c:ser>
        <c:ser>
          <c:idx val="0"/>
          <c:order val="1"/>
          <c:tx>
            <c:strRef>
              <c:f>'2021 m. Statistika'!$A$7</c:f>
              <c:strCache>
                <c:ptCount val="1"/>
                <c:pt idx="0">
                  <c:v>Paslaugų, užsakytų elektroniniu būdu per Mano VMI portalą, skaičius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3.30851943755169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322929671244278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9875156054931337E-3"/>
                  <c:y val="6.61703887510339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008827238335435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6.319115323854660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7.8988941548183249E-3"/>
                  <c:y val="3.30851943755169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4.7393364928909956E-3"/>
                  <c:y val="-3.30851943755175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9.4786729857819912E-3"/>
                  <c:y val="-6.0655488991062995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4.739336492891111E-3"/>
                  <c:y val="-6.0655488991062995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'2021 m. Statistika'!$B$5:$G$5</c:f>
              <c:strCache>
                <c:ptCount val="6"/>
                <c:pt idx="0">
                  <c:v>2021 01 mėn.</c:v>
                </c:pt>
                <c:pt idx="1">
                  <c:v>2021 02 mėn.</c:v>
                </c:pt>
                <c:pt idx="2">
                  <c:v>2021 03 mėn.</c:v>
                </c:pt>
                <c:pt idx="3">
                  <c:v>2021 04 mėn.</c:v>
                </c:pt>
                <c:pt idx="4">
                  <c:v>2021 05 mėn.</c:v>
                </c:pt>
                <c:pt idx="5">
                  <c:v>2021 06 mėn.</c:v>
                </c:pt>
              </c:strCache>
            </c:strRef>
          </c:cat>
          <c:val>
            <c:numRef>
              <c:f>'2021 m. Statistika'!$B$7:$G$7</c:f>
              <c:numCache>
                <c:formatCode>General</c:formatCode>
                <c:ptCount val="6"/>
                <c:pt idx="0">
                  <c:v>329</c:v>
                </c:pt>
                <c:pt idx="1">
                  <c:v>408</c:v>
                </c:pt>
                <c:pt idx="2">
                  <c:v>979</c:v>
                </c:pt>
                <c:pt idx="3">
                  <c:v>737</c:v>
                </c:pt>
                <c:pt idx="4">
                  <c:v>587</c:v>
                </c:pt>
                <c:pt idx="5">
                  <c:v>423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-42"/>
        <c:axId val="286069120"/>
        <c:axId val="286070656"/>
      </c:barChart>
      <c:catAx>
        <c:axId val="286069120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lt-LT"/>
          </a:p>
        </c:txPr>
        <c:crossAx val="286070656"/>
        <c:crosses val="autoZero"/>
        <c:auto val="1"/>
        <c:lblAlgn val="ctr"/>
        <c:lblOffset val="100"/>
        <c:noMultiLvlLbl val="0"/>
      </c:catAx>
      <c:valAx>
        <c:axId val="28607065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lt-LT"/>
          </a:p>
        </c:txPr>
        <c:crossAx val="2860691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34919788744498"/>
          <c:y val="0.86905479246855932"/>
          <c:w val="0.80394755317072597"/>
          <c:h val="0.11771112978123388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lt-LT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lt-LT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lt-LT" sz="1100" b="0" i="0" u="none" strike="noStrike" baseline="0">
                <a:solidFill>
                  <a:srgbClr val="000000"/>
                </a:solidFill>
                <a:latin typeface="Trebuchet MS"/>
              </a:rPr>
              <a:t>Paslaugų, </a:t>
            </a:r>
            <a:r>
              <a:rPr lang="lt-LT" sz="1100" b="1" i="0" u="none" strike="noStrike" baseline="0">
                <a:solidFill>
                  <a:srgbClr val="000000"/>
                </a:solidFill>
                <a:latin typeface="Trebuchet MS"/>
              </a:rPr>
              <a:t>užsakytų elektroniniu būdu </a:t>
            </a:r>
            <a:r>
              <a:rPr lang="lt-LT" sz="1100" b="0" i="0" u="none" strike="noStrike" baseline="0">
                <a:solidFill>
                  <a:srgbClr val="000000"/>
                </a:solidFill>
                <a:latin typeface="Trebuchet MS"/>
              </a:rPr>
              <a:t>per Mano VMI portalą 2021.01.01-2021.12.31,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lt-LT" sz="1100" b="0" i="0" u="none" strike="noStrike" baseline="0">
                <a:solidFill>
                  <a:srgbClr val="000000"/>
                </a:solidFill>
                <a:latin typeface="Trebuchet MS"/>
              </a:rPr>
              <a:t>  </a:t>
            </a:r>
            <a:r>
              <a:rPr lang="lt-LT" sz="1100" b="1" i="0" u="none" strike="noStrike" baseline="0">
                <a:solidFill>
                  <a:srgbClr val="000000"/>
                </a:solidFill>
                <a:latin typeface="Trebuchet MS"/>
              </a:rPr>
              <a:t>dalis procentais:</a:t>
            </a:r>
            <a:r>
              <a:rPr lang="lt-LT" sz="1100" b="0" i="0" u="none" strike="noStrike" baseline="0">
                <a:solidFill>
                  <a:srgbClr val="000000"/>
                </a:solidFill>
                <a:latin typeface="Trebuchet MS"/>
              </a:rPr>
              <a:t> 89,46%</a:t>
            </a:r>
          </a:p>
        </c:rich>
      </c:tx>
      <c:layout>
        <c:manualLayout>
          <c:xMode val="edge"/>
          <c:yMode val="edge"/>
          <c:x val="0.1610669910896331"/>
          <c:y val="4.16664104037355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99328624694445"/>
          <c:y val="0.24211214605368572"/>
          <c:w val="0.84810217228184548"/>
          <c:h val="0.61005903700859843"/>
        </c:manualLayout>
      </c:layout>
      <c:lineChart>
        <c:grouping val="stacked"/>
        <c:varyColors val="0"/>
        <c:ser>
          <c:idx val="0"/>
          <c:order val="0"/>
          <c:tx>
            <c:strRef>
              <c:f>'2021 m. Statistika'!$A$8</c:f>
              <c:strCache>
                <c:ptCount val="1"/>
                <c:pt idx="0">
                  <c:v>Elektroniniu būdu užsakytų paslaugų dalis procentais (lyginant su visomis Mano VMI portale užsakytomis paslaugomis)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</c:spPr>
          </c:marker>
          <c:dLbls>
            <c:dLbl>
              <c:idx val="0"/>
              <c:layout>
                <c:manualLayout>
                  <c:x val="-2.6360104986876642E-2"/>
                  <c:y val="-4.16667030194632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6425178035541253E-2"/>
                  <c:y val="-4.629659519706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553299492385787E-2"/>
                  <c:y val="-4.06278855032317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9123002601263362E-2"/>
                  <c:y val="-4.863218967435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7072758037225041E-2"/>
                  <c:y val="-5.04731861198738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3840947546531303E-2"/>
                  <c:y val="-4.94154415669139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0456852791878174E-2"/>
                  <c:y val="-3.08285163776493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8917089678510999E-2"/>
                  <c:y val="-4.43213296398891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3214709371292998E-2"/>
                  <c:y val="-4.43213296398891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2143139580862E-2"/>
                  <c:y val="-5.5401662049861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5816652811636862E-2"/>
                  <c:y val="-3.32412880522898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'2021 m. Statistika'!$B$5:$G$5</c:f>
              <c:strCache>
                <c:ptCount val="6"/>
                <c:pt idx="0">
                  <c:v>2021 01 mėn.</c:v>
                </c:pt>
                <c:pt idx="1">
                  <c:v>2021 02 mėn.</c:v>
                </c:pt>
                <c:pt idx="2">
                  <c:v>2021 03 mėn.</c:v>
                </c:pt>
                <c:pt idx="3">
                  <c:v>2021 04 mėn.</c:v>
                </c:pt>
                <c:pt idx="4">
                  <c:v>2021 05 mėn.</c:v>
                </c:pt>
                <c:pt idx="5">
                  <c:v>2021 06 mėn.</c:v>
                </c:pt>
              </c:strCache>
            </c:strRef>
          </c:cat>
          <c:val>
            <c:numRef>
              <c:f>'2021 m. Statistika'!$B$8:$G$8</c:f>
              <c:numCache>
                <c:formatCode>0.00%</c:formatCode>
                <c:ptCount val="6"/>
                <c:pt idx="0">
                  <c:v>0.88918918918918921</c:v>
                </c:pt>
                <c:pt idx="1">
                  <c:v>0.92938496583143504</c:v>
                </c:pt>
                <c:pt idx="2">
                  <c:v>0.94680851063829785</c:v>
                </c:pt>
                <c:pt idx="3">
                  <c:v>0.87738095238095237</c:v>
                </c:pt>
                <c:pt idx="4">
                  <c:v>0.8632352941176471</c:v>
                </c:pt>
                <c:pt idx="5">
                  <c:v>0.83267716535433067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112000"/>
        <c:axId val="286261248"/>
      </c:lineChart>
      <c:catAx>
        <c:axId val="28611200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lt-LT"/>
          </a:p>
        </c:txPr>
        <c:crossAx val="286261248"/>
        <c:crosses val="autoZero"/>
        <c:auto val="1"/>
        <c:lblAlgn val="ctr"/>
        <c:lblOffset val="100"/>
        <c:noMultiLvlLbl val="0"/>
      </c:catAx>
      <c:valAx>
        <c:axId val="286261248"/>
        <c:scaling>
          <c:orientation val="minMax"/>
          <c:min val="0.1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lt-LT"/>
          </a:p>
        </c:txPr>
        <c:crossAx val="286112000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lt-LT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lt-LT" sz="1100" b="0" i="0" u="none" strike="noStrike" baseline="0">
                <a:solidFill>
                  <a:srgbClr val="000000"/>
                </a:solidFill>
                <a:latin typeface="Trebuchet MS"/>
              </a:rPr>
              <a:t>Bendras paslaugų, užsakytų per Mano VMI portalą 2020.01.01-2020.12.31  skaičius - 5907,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lt-LT" sz="1100" b="1" i="0" u="none" strike="noStrike" baseline="0">
                <a:solidFill>
                  <a:srgbClr val="000000"/>
                </a:solidFill>
                <a:latin typeface="Trebuchet MS"/>
              </a:rPr>
              <a:t>iš jų elektroniniu būdu </a:t>
            </a:r>
            <a:r>
              <a:rPr lang="lt-LT" sz="1100" b="0" i="0" u="none" strike="noStrike" baseline="0">
                <a:solidFill>
                  <a:srgbClr val="000000"/>
                </a:solidFill>
                <a:latin typeface="Trebuchet MS"/>
              </a:rPr>
              <a:t>- 4669</a:t>
            </a:r>
          </a:p>
        </c:rich>
      </c:tx>
      <c:layout>
        <c:manualLayout>
          <c:xMode val="edge"/>
          <c:yMode val="edge"/>
          <c:x val="0.10661679498719707"/>
          <c:y val="2.64681555004135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772454389749165"/>
          <c:y val="0.21376995369375354"/>
          <c:w val="0.82757302247685627"/>
          <c:h val="0.54227521559805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'2020 m. Statistika'!$A$6</c:f>
              <c:strCache>
                <c:ptCount val="1"/>
                <c:pt idx="0">
                  <c:v>Bendras paslaugų, užsakytų per Mano VMI portalą, skaičius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6.617038875103360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'2020 m. Statistika'!$B$5:$M$5</c:f>
              <c:strCache>
                <c:ptCount val="12"/>
                <c:pt idx="0">
                  <c:v>2020 01 mėn.</c:v>
                </c:pt>
                <c:pt idx="1">
                  <c:v>2020 02 mėn.</c:v>
                </c:pt>
                <c:pt idx="2">
                  <c:v>2020 03 mėn.</c:v>
                </c:pt>
                <c:pt idx="3">
                  <c:v>2020 04 mėn.</c:v>
                </c:pt>
                <c:pt idx="4">
                  <c:v>2020 05 mėn.</c:v>
                </c:pt>
                <c:pt idx="5">
                  <c:v>2020 06 mėn.</c:v>
                </c:pt>
                <c:pt idx="6">
                  <c:v>2020 07 mėn.</c:v>
                </c:pt>
                <c:pt idx="7">
                  <c:v>2020 08 mėn.</c:v>
                </c:pt>
                <c:pt idx="8">
                  <c:v>2020 09 mėn.</c:v>
                </c:pt>
                <c:pt idx="9">
                  <c:v>2020 10 mėn.</c:v>
                </c:pt>
                <c:pt idx="10">
                  <c:v>2020 11 mėn.</c:v>
                </c:pt>
                <c:pt idx="11">
                  <c:v>2020 12 mėn.</c:v>
                </c:pt>
              </c:strCache>
            </c:strRef>
          </c:cat>
          <c:val>
            <c:numRef>
              <c:f>'2020 m. Statistika'!$B$6:$M$6</c:f>
              <c:numCache>
                <c:formatCode>General</c:formatCode>
                <c:ptCount val="12"/>
                <c:pt idx="0">
                  <c:v>482</c:v>
                </c:pt>
                <c:pt idx="1">
                  <c:v>451</c:v>
                </c:pt>
                <c:pt idx="2">
                  <c:v>333</c:v>
                </c:pt>
                <c:pt idx="3">
                  <c:v>469</c:v>
                </c:pt>
                <c:pt idx="4">
                  <c:v>700</c:v>
                </c:pt>
                <c:pt idx="5">
                  <c:v>594</c:v>
                </c:pt>
                <c:pt idx="6">
                  <c:v>648</c:v>
                </c:pt>
                <c:pt idx="7">
                  <c:v>540</c:v>
                </c:pt>
                <c:pt idx="8">
                  <c:v>457</c:v>
                </c:pt>
                <c:pt idx="9">
                  <c:v>473</c:v>
                </c:pt>
                <c:pt idx="10">
                  <c:v>430</c:v>
                </c:pt>
                <c:pt idx="11">
                  <c:v>330</c:v>
                </c:pt>
              </c:numCache>
            </c:numRef>
          </c:val>
        </c:ser>
        <c:ser>
          <c:idx val="0"/>
          <c:order val="1"/>
          <c:tx>
            <c:strRef>
              <c:f>'2020 m. Statistika'!$A$7</c:f>
              <c:strCache>
                <c:ptCount val="1"/>
                <c:pt idx="0">
                  <c:v>Paslaugų, užsakytų elektroniniu būdu per Mano VMI portalą, skaičius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3.30851943755169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322929671244278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9875156054931337E-3"/>
                  <c:y val="6.61703887510339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008827238335435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6.319115323854660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7.8988941548183249E-3"/>
                  <c:y val="3.30851943755169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4.7393364928909956E-3"/>
                  <c:y val="-3.30851943755175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9.4786729857819912E-3"/>
                  <c:y val="-6.0655488991062995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4.739336492891111E-3"/>
                  <c:y val="-6.0655488991062995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'2020 m. Statistika'!$B$5:$M$5</c:f>
              <c:strCache>
                <c:ptCount val="12"/>
                <c:pt idx="0">
                  <c:v>2020 01 mėn.</c:v>
                </c:pt>
                <c:pt idx="1">
                  <c:v>2020 02 mėn.</c:v>
                </c:pt>
                <c:pt idx="2">
                  <c:v>2020 03 mėn.</c:v>
                </c:pt>
                <c:pt idx="3">
                  <c:v>2020 04 mėn.</c:v>
                </c:pt>
                <c:pt idx="4">
                  <c:v>2020 05 mėn.</c:v>
                </c:pt>
                <c:pt idx="5">
                  <c:v>2020 06 mėn.</c:v>
                </c:pt>
                <c:pt idx="6">
                  <c:v>2020 07 mėn.</c:v>
                </c:pt>
                <c:pt idx="7">
                  <c:v>2020 08 mėn.</c:v>
                </c:pt>
                <c:pt idx="8">
                  <c:v>2020 09 mėn.</c:v>
                </c:pt>
                <c:pt idx="9">
                  <c:v>2020 10 mėn.</c:v>
                </c:pt>
                <c:pt idx="10">
                  <c:v>2020 11 mėn.</c:v>
                </c:pt>
                <c:pt idx="11">
                  <c:v>2020 12 mėn.</c:v>
                </c:pt>
              </c:strCache>
            </c:strRef>
          </c:cat>
          <c:val>
            <c:numRef>
              <c:f>'2020 m. Statistika'!$B$7:$M$7</c:f>
              <c:numCache>
                <c:formatCode>General</c:formatCode>
                <c:ptCount val="12"/>
                <c:pt idx="0">
                  <c:v>336</c:v>
                </c:pt>
                <c:pt idx="1">
                  <c:v>325</c:v>
                </c:pt>
                <c:pt idx="2">
                  <c:v>275</c:v>
                </c:pt>
                <c:pt idx="3">
                  <c:v>428</c:v>
                </c:pt>
                <c:pt idx="4">
                  <c:v>644</c:v>
                </c:pt>
                <c:pt idx="5">
                  <c:v>394</c:v>
                </c:pt>
                <c:pt idx="6">
                  <c:v>432</c:v>
                </c:pt>
                <c:pt idx="7">
                  <c:v>396</c:v>
                </c:pt>
                <c:pt idx="8">
                  <c:v>344</c:v>
                </c:pt>
                <c:pt idx="9">
                  <c:v>390</c:v>
                </c:pt>
                <c:pt idx="10">
                  <c:v>397</c:v>
                </c:pt>
                <c:pt idx="11">
                  <c:v>308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-42"/>
        <c:axId val="286610944"/>
        <c:axId val="286612480"/>
      </c:barChart>
      <c:catAx>
        <c:axId val="286610944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lt-LT"/>
          </a:p>
        </c:txPr>
        <c:crossAx val="286612480"/>
        <c:crosses val="autoZero"/>
        <c:auto val="1"/>
        <c:lblAlgn val="ctr"/>
        <c:lblOffset val="100"/>
        <c:noMultiLvlLbl val="0"/>
      </c:catAx>
      <c:valAx>
        <c:axId val="2866124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lt-LT"/>
          </a:p>
        </c:txPr>
        <c:crossAx val="2866109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34919788744498"/>
          <c:y val="0.86905479246855932"/>
          <c:w val="0.80394755317072597"/>
          <c:h val="0.11771112978123388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lt-LT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lt-LT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lt-LT" sz="1100" b="0" i="0" u="none" strike="noStrike" baseline="0">
                <a:solidFill>
                  <a:srgbClr val="000000"/>
                </a:solidFill>
                <a:latin typeface="Trebuchet MS"/>
              </a:rPr>
              <a:t>Paslaugų, </a:t>
            </a:r>
            <a:r>
              <a:rPr lang="lt-LT" sz="1100" b="1" i="0" u="none" strike="noStrike" baseline="0">
                <a:solidFill>
                  <a:srgbClr val="000000"/>
                </a:solidFill>
                <a:latin typeface="Trebuchet MS"/>
              </a:rPr>
              <a:t>užsakytų elektroniniu būdu </a:t>
            </a:r>
            <a:r>
              <a:rPr lang="lt-LT" sz="1100" b="0" i="0" u="none" strike="noStrike" baseline="0">
                <a:solidFill>
                  <a:srgbClr val="000000"/>
                </a:solidFill>
                <a:latin typeface="Trebuchet MS"/>
              </a:rPr>
              <a:t>per Mano VMI portalą 2020.01.01-2020.12.31,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lt-LT" sz="1100" b="0" i="0" u="none" strike="noStrike" baseline="0">
                <a:solidFill>
                  <a:srgbClr val="000000"/>
                </a:solidFill>
                <a:latin typeface="Trebuchet MS"/>
              </a:rPr>
              <a:t>  </a:t>
            </a:r>
            <a:r>
              <a:rPr lang="lt-LT" sz="1100" b="1" i="0" u="none" strike="noStrike" baseline="0">
                <a:solidFill>
                  <a:srgbClr val="000000"/>
                </a:solidFill>
                <a:latin typeface="Trebuchet MS"/>
              </a:rPr>
              <a:t>dalis procentais:</a:t>
            </a:r>
            <a:r>
              <a:rPr lang="lt-LT" sz="1100" b="0" i="0" u="none" strike="noStrike" baseline="0">
                <a:solidFill>
                  <a:srgbClr val="000000"/>
                </a:solidFill>
                <a:latin typeface="Trebuchet MS"/>
              </a:rPr>
              <a:t> 79,04%</a:t>
            </a:r>
          </a:p>
        </c:rich>
      </c:tx>
      <c:layout>
        <c:manualLayout>
          <c:xMode val="edge"/>
          <c:yMode val="edge"/>
          <c:x val="0.1610669910896331"/>
          <c:y val="4.16664104037355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99328624694445"/>
          <c:y val="0.24211214605368572"/>
          <c:w val="0.84810217228184548"/>
          <c:h val="0.61005903700859843"/>
        </c:manualLayout>
      </c:layout>
      <c:lineChart>
        <c:grouping val="stacked"/>
        <c:varyColors val="0"/>
        <c:ser>
          <c:idx val="0"/>
          <c:order val="0"/>
          <c:tx>
            <c:strRef>
              <c:f>'2020 m. Statistika'!$A$8</c:f>
              <c:strCache>
                <c:ptCount val="1"/>
                <c:pt idx="0">
                  <c:v>Elektroniniu būdu užsakytų paslaugų dalis procentais (lyginant su visomis Mano VMI portale užsakytomis paslaugomis)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</c:spPr>
          </c:marker>
          <c:dLbls>
            <c:dLbl>
              <c:idx val="0"/>
              <c:layout>
                <c:manualLayout>
                  <c:x val="-2.6360104986876642E-2"/>
                  <c:y val="-4.16667030194632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6425178035541253E-2"/>
                  <c:y val="-4.629659519706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553299492385787E-2"/>
                  <c:y val="-4.06278855032317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9123002601263362E-2"/>
                  <c:y val="-4.863218967435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7072758037225041E-2"/>
                  <c:y val="-5.04731861198738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3840947546531303E-2"/>
                  <c:y val="-4.94154415669139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0456852791878174E-2"/>
                  <c:y val="-3.08285163776493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8917089678510999E-2"/>
                  <c:y val="-4.43213296398891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3214709371292998E-2"/>
                  <c:y val="-4.43213296398891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2143139580862E-2"/>
                  <c:y val="-5.5401662049861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5816652811636862E-2"/>
                  <c:y val="-3.32412880522898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'2020 m. Statistika'!$B$5:$M$5</c:f>
              <c:strCache>
                <c:ptCount val="12"/>
                <c:pt idx="0">
                  <c:v>2020 01 mėn.</c:v>
                </c:pt>
                <c:pt idx="1">
                  <c:v>2020 02 mėn.</c:v>
                </c:pt>
                <c:pt idx="2">
                  <c:v>2020 03 mėn.</c:v>
                </c:pt>
                <c:pt idx="3">
                  <c:v>2020 04 mėn.</c:v>
                </c:pt>
                <c:pt idx="4">
                  <c:v>2020 05 mėn.</c:v>
                </c:pt>
                <c:pt idx="5">
                  <c:v>2020 06 mėn.</c:v>
                </c:pt>
                <c:pt idx="6">
                  <c:v>2020 07 mėn.</c:v>
                </c:pt>
                <c:pt idx="7">
                  <c:v>2020 08 mėn.</c:v>
                </c:pt>
                <c:pt idx="8">
                  <c:v>2020 09 mėn.</c:v>
                </c:pt>
                <c:pt idx="9">
                  <c:v>2020 10 mėn.</c:v>
                </c:pt>
                <c:pt idx="10">
                  <c:v>2020 11 mėn.</c:v>
                </c:pt>
                <c:pt idx="11">
                  <c:v>2020 12 mėn.</c:v>
                </c:pt>
              </c:strCache>
            </c:strRef>
          </c:cat>
          <c:val>
            <c:numRef>
              <c:f>'2020 m. Statistika'!$B$8:$M$8</c:f>
              <c:numCache>
                <c:formatCode>0.00%</c:formatCode>
                <c:ptCount val="12"/>
                <c:pt idx="0">
                  <c:v>0.69709543568464727</c:v>
                </c:pt>
                <c:pt idx="1">
                  <c:v>0.72062084257206205</c:v>
                </c:pt>
                <c:pt idx="2">
                  <c:v>0.82582582582582587</c:v>
                </c:pt>
                <c:pt idx="3">
                  <c:v>0.91257995735607678</c:v>
                </c:pt>
                <c:pt idx="4">
                  <c:v>0.92</c:v>
                </c:pt>
                <c:pt idx="5">
                  <c:v>0.66329966329966328</c:v>
                </c:pt>
                <c:pt idx="6">
                  <c:v>0.66666666666666663</c:v>
                </c:pt>
                <c:pt idx="7">
                  <c:v>0.73333333333333328</c:v>
                </c:pt>
                <c:pt idx="8">
                  <c:v>0.75273522975929974</c:v>
                </c:pt>
                <c:pt idx="9">
                  <c:v>0.82452431289640593</c:v>
                </c:pt>
                <c:pt idx="10">
                  <c:v>0.92325581395348832</c:v>
                </c:pt>
                <c:pt idx="11">
                  <c:v>0.93333333333333335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392320"/>
        <c:axId val="286393472"/>
      </c:lineChart>
      <c:catAx>
        <c:axId val="28639232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lt-LT"/>
          </a:p>
        </c:txPr>
        <c:crossAx val="286393472"/>
        <c:crosses val="autoZero"/>
        <c:auto val="1"/>
        <c:lblAlgn val="ctr"/>
        <c:lblOffset val="100"/>
        <c:noMultiLvlLbl val="0"/>
      </c:catAx>
      <c:valAx>
        <c:axId val="286393472"/>
        <c:scaling>
          <c:orientation val="minMax"/>
          <c:min val="0.1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lt-LT"/>
          </a:p>
        </c:txPr>
        <c:crossAx val="286392320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lt-LT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85723</xdr:colOff>
      <xdr:row>10</xdr:row>
      <xdr:rowOff>57150</xdr:rowOff>
    </xdr:from>
    <xdr:to>
      <xdr:col>6</xdr:col>
      <xdr:colOff>28575</xdr:colOff>
      <xdr:row>30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95248</xdr:colOff>
      <xdr:row>31</xdr:row>
      <xdr:rowOff>168275</xdr:rowOff>
    </xdr:from>
    <xdr:to>
      <xdr:col>6</xdr:col>
      <xdr:colOff>19049</xdr:colOff>
      <xdr:row>50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10</xdr:row>
      <xdr:rowOff>57150</xdr:rowOff>
    </xdr:from>
    <xdr:to>
      <xdr:col>6</xdr:col>
      <xdr:colOff>666750</xdr:colOff>
      <xdr:row>30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31</xdr:row>
      <xdr:rowOff>168275</xdr:rowOff>
    </xdr:from>
    <xdr:to>
      <xdr:col>6</xdr:col>
      <xdr:colOff>685800</xdr:colOff>
      <xdr:row>50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H17" sqref="H17"/>
    </sheetView>
  </sheetViews>
  <sheetFormatPr defaultColWidth="9.140625" defaultRowHeight="15" x14ac:dyDescent="0.3"/>
  <cols>
    <col min="1" max="1" width="53.42578125" style="3" customWidth="1"/>
    <col min="2" max="3" width="11.85546875" style="3" customWidth="1"/>
    <col min="4" max="4" width="13" style="3" customWidth="1"/>
    <col min="5" max="5" width="11.85546875" style="3" customWidth="1"/>
    <col min="6" max="6" width="11.28515625" style="3" customWidth="1"/>
    <col min="7" max="7" width="11.7109375" style="3" customWidth="1"/>
    <col min="8" max="8" width="12.42578125" style="3" customWidth="1"/>
    <col min="9" max="16384" width="9.140625" style="3"/>
  </cols>
  <sheetData>
    <row r="1" spans="1:8" ht="22.5" customHeight="1" x14ac:dyDescent="0.3">
      <c r="A1" s="14" t="s">
        <v>26</v>
      </c>
    </row>
    <row r="2" spans="1:8" ht="16.5" x14ac:dyDescent="0.3">
      <c r="A2" s="1" t="s">
        <v>4</v>
      </c>
    </row>
    <row r="3" spans="1:8" x14ac:dyDescent="0.3">
      <c r="A3" s="2" t="s">
        <v>20</v>
      </c>
    </row>
    <row r="4" spans="1:8" ht="13.5" customHeight="1" x14ac:dyDescent="0.3">
      <c r="B4" s="15" t="s">
        <v>0</v>
      </c>
      <c r="C4" s="15"/>
      <c r="D4" s="15"/>
    </row>
    <row r="5" spans="1:8" ht="29.45" customHeight="1" x14ac:dyDescent="0.3">
      <c r="A5" s="4"/>
      <c r="B5" s="5" t="s">
        <v>21</v>
      </c>
      <c r="C5" s="5" t="s">
        <v>22</v>
      </c>
      <c r="D5" s="5" t="s">
        <v>23</v>
      </c>
      <c r="E5" s="5" t="s">
        <v>24</v>
      </c>
      <c r="F5" s="5" t="s">
        <v>25</v>
      </c>
      <c r="G5" s="5" t="s">
        <v>27</v>
      </c>
      <c r="H5" s="6" t="s">
        <v>7</v>
      </c>
    </row>
    <row r="6" spans="1:8" x14ac:dyDescent="0.3">
      <c r="A6" s="7" t="s">
        <v>1</v>
      </c>
      <c r="B6" s="8">
        <v>370</v>
      </c>
      <c r="C6" s="8">
        <v>439</v>
      </c>
      <c r="D6" s="8">
        <v>1034</v>
      </c>
      <c r="E6" s="8">
        <v>840</v>
      </c>
      <c r="F6" s="8">
        <v>680</v>
      </c>
      <c r="G6" s="8">
        <v>508</v>
      </c>
      <c r="H6" s="11">
        <f>SUM(B6:G6)</f>
        <v>3871</v>
      </c>
    </row>
    <row r="7" spans="1:8" ht="30" x14ac:dyDescent="0.3">
      <c r="A7" s="10" t="s">
        <v>3</v>
      </c>
      <c r="B7" s="11">
        <v>329</v>
      </c>
      <c r="C7" s="11">
        <v>408</v>
      </c>
      <c r="D7" s="11">
        <v>979</v>
      </c>
      <c r="E7" s="11">
        <v>737</v>
      </c>
      <c r="F7" s="11">
        <v>587</v>
      </c>
      <c r="G7" s="11">
        <v>423</v>
      </c>
      <c r="H7" s="11">
        <f>SUM(B7:G7)</f>
        <v>3463</v>
      </c>
    </row>
    <row r="8" spans="1:8" ht="45" x14ac:dyDescent="0.3">
      <c r="A8" s="12" t="s">
        <v>2</v>
      </c>
      <c r="B8" s="13">
        <f t="shared" ref="B8:H8" si="0">B7/B6</f>
        <v>0.88918918918918921</v>
      </c>
      <c r="C8" s="13">
        <f t="shared" ref="C8:F8" si="1">C7/C6</f>
        <v>0.92938496583143504</v>
      </c>
      <c r="D8" s="13">
        <f t="shared" si="1"/>
        <v>0.94680851063829785</v>
      </c>
      <c r="E8" s="13">
        <f t="shared" si="1"/>
        <v>0.87738095238095237</v>
      </c>
      <c r="F8" s="13">
        <f t="shared" si="1"/>
        <v>0.8632352941176471</v>
      </c>
      <c r="G8" s="13">
        <f t="shared" si="0"/>
        <v>0.83267716535433067</v>
      </c>
      <c r="H8" s="13">
        <f t="shared" si="0"/>
        <v>0.89460087832601398</v>
      </c>
    </row>
  </sheetData>
  <mergeCells count="1">
    <mergeCell ref="B4:D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opLeftCell="B1" workbookViewId="0">
      <selection activeCell="N5" sqref="N5"/>
    </sheetView>
  </sheetViews>
  <sheetFormatPr defaultColWidth="9.140625" defaultRowHeight="15" x14ac:dyDescent="0.3"/>
  <cols>
    <col min="1" max="1" width="53.42578125" style="3" customWidth="1"/>
    <col min="2" max="2" width="11.85546875" style="3" customWidth="1"/>
    <col min="3" max="3" width="12.140625" style="3" customWidth="1"/>
    <col min="4" max="4" width="12" style="3" customWidth="1"/>
    <col min="5" max="6" width="12.42578125" style="3" customWidth="1"/>
    <col min="7" max="8" width="12.140625" style="3" customWidth="1"/>
    <col min="9" max="9" width="12.5703125" style="3" customWidth="1"/>
    <col min="10" max="10" width="11.85546875" style="3" customWidth="1"/>
    <col min="11" max="11" width="10.42578125" style="3" customWidth="1"/>
    <col min="12" max="12" width="11" style="3" customWidth="1"/>
    <col min="13" max="13" width="12.5703125" style="3" customWidth="1"/>
    <col min="14" max="14" width="13.42578125" style="3" customWidth="1"/>
    <col min="15" max="16384" width="9.140625" style="3"/>
  </cols>
  <sheetData>
    <row r="1" spans="1:14" ht="22.5" customHeight="1" x14ac:dyDescent="0.35">
      <c r="A1" s="14" t="s">
        <v>18</v>
      </c>
    </row>
    <row r="2" spans="1:14" ht="16.5" x14ac:dyDescent="0.3">
      <c r="A2" s="1" t="s">
        <v>4</v>
      </c>
    </row>
    <row r="3" spans="1:14" x14ac:dyDescent="0.3">
      <c r="A3" s="2" t="s">
        <v>5</v>
      </c>
    </row>
    <row r="4" spans="1:14" ht="13.5" customHeight="1" x14ac:dyDescent="0.3">
      <c r="B4" s="16" t="s">
        <v>0</v>
      </c>
      <c r="C4" s="16"/>
    </row>
    <row r="5" spans="1:14" ht="29.45" customHeight="1" x14ac:dyDescent="0.3">
      <c r="A5" s="4"/>
      <c r="B5" s="5" t="s">
        <v>6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19</v>
      </c>
      <c r="N5" s="6" t="s">
        <v>7</v>
      </c>
    </row>
    <row r="6" spans="1:14" x14ac:dyDescent="0.3">
      <c r="A6" s="7" t="s">
        <v>1</v>
      </c>
      <c r="B6" s="8">
        <v>482</v>
      </c>
      <c r="C6" s="8">
        <v>451</v>
      </c>
      <c r="D6" s="8">
        <v>333</v>
      </c>
      <c r="E6" s="8">
        <v>469</v>
      </c>
      <c r="F6" s="8">
        <v>700</v>
      </c>
      <c r="G6" s="8">
        <v>594</v>
      </c>
      <c r="H6" s="8">
        <v>648</v>
      </c>
      <c r="I6" s="8">
        <v>540</v>
      </c>
      <c r="J6" s="8">
        <v>457</v>
      </c>
      <c r="K6" s="8">
        <v>473</v>
      </c>
      <c r="L6" s="8">
        <v>430</v>
      </c>
      <c r="M6" s="8">
        <v>330</v>
      </c>
      <c r="N6" s="9">
        <f>SUM(B6:M6)</f>
        <v>5907</v>
      </c>
    </row>
    <row r="7" spans="1:14" ht="30" x14ac:dyDescent="0.3">
      <c r="A7" s="10" t="s">
        <v>3</v>
      </c>
      <c r="B7" s="11">
        <v>336</v>
      </c>
      <c r="C7" s="11">
        <v>325</v>
      </c>
      <c r="D7" s="11">
        <v>275</v>
      </c>
      <c r="E7" s="11">
        <v>428</v>
      </c>
      <c r="F7" s="11">
        <v>644</v>
      </c>
      <c r="G7" s="11">
        <v>394</v>
      </c>
      <c r="H7" s="11">
        <v>432</v>
      </c>
      <c r="I7" s="11">
        <v>396</v>
      </c>
      <c r="J7" s="11">
        <v>344</v>
      </c>
      <c r="K7" s="11">
        <v>390</v>
      </c>
      <c r="L7" s="11">
        <v>397</v>
      </c>
      <c r="M7" s="11">
        <v>308</v>
      </c>
      <c r="N7" s="9">
        <f>SUM(B7:M7)</f>
        <v>4669</v>
      </c>
    </row>
    <row r="8" spans="1:14" ht="45" x14ac:dyDescent="0.3">
      <c r="A8" s="12" t="s">
        <v>2</v>
      </c>
      <c r="B8" s="13">
        <f t="shared" ref="B8:L8" si="0">B7/B6</f>
        <v>0.69709543568464727</v>
      </c>
      <c r="C8" s="13">
        <f t="shared" si="0"/>
        <v>0.72062084257206205</v>
      </c>
      <c r="D8" s="13">
        <f t="shared" si="0"/>
        <v>0.82582582582582587</v>
      </c>
      <c r="E8" s="13">
        <f t="shared" si="0"/>
        <v>0.91257995735607678</v>
      </c>
      <c r="F8" s="13">
        <f t="shared" si="0"/>
        <v>0.92</v>
      </c>
      <c r="G8" s="13">
        <f t="shared" si="0"/>
        <v>0.66329966329966328</v>
      </c>
      <c r="H8" s="13">
        <f t="shared" si="0"/>
        <v>0.66666666666666663</v>
      </c>
      <c r="I8" s="13">
        <f t="shared" si="0"/>
        <v>0.73333333333333328</v>
      </c>
      <c r="J8" s="13">
        <f t="shared" si="0"/>
        <v>0.75273522975929974</v>
      </c>
      <c r="K8" s="13">
        <f t="shared" si="0"/>
        <v>0.82452431289640593</v>
      </c>
      <c r="L8" s="13">
        <f t="shared" si="0"/>
        <v>0.92325581395348832</v>
      </c>
      <c r="M8" s="13">
        <f t="shared" ref="M8:N8" si="1">M7/M6</f>
        <v>0.93333333333333335</v>
      </c>
      <c r="N8" s="13">
        <f t="shared" si="1"/>
        <v>0.79041814796004739</v>
      </c>
    </row>
  </sheetData>
  <mergeCells count="1">
    <mergeCell ref="B4:C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 m. Statistika</vt:lpstr>
      <vt:lpstr>2020 m. Statistika</vt:lpstr>
    </vt:vector>
  </TitlesOfParts>
  <Company>VMI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d.brazaitiene</dc:creator>
  <cp:lastModifiedBy>Daiva Bražaitienė</cp:lastModifiedBy>
  <dcterms:created xsi:type="dcterms:W3CDTF">2013-11-13T14:12:46Z</dcterms:created>
  <dcterms:modified xsi:type="dcterms:W3CDTF">2021-07-01T14:31:25Z</dcterms:modified>
</cp:coreProperties>
</file>