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PAD_skyriai\I_skyrius\BENDRAS\Ataskaitos\2018\"/>
    </mc:Choice>
  </mc:AlternateContent>
  <bookViews>
    <workbookView xWindow="0" yWindow="0" windowWidth="23040" windowHeight="7680"/>
  </bookViews>
  <sheets>
    <sheet name="SB_ketv_INTERNETAS" sheetId="1" r:id="rId1"/>
  </sheets>
  <definedNames>
    <definedName name="_xlnm.Print_Area" localSheetId="0">SB_ketv_INTERNETAS!#REF!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Q64" i="1"/>
  <c r="P64" i="1"/>
  <c r="Q63" i="1"/>
  <c r="R63" i="1"/>
  <c r="P63" i="1"/>
  <c r="R62" i="1"/>
  <c r="Q62" i="1"/>
  <c r="P62" i="1"/>
  <c r="O62" i="1"/>
  <c r="R61" i="1"/>
  <c r="Q61" i="1"/>
  <c r="P61" i="1"/>
  <c r="R60" i="1"/>
  <c r="Q60" i="1"/>
  <c r="P60" i="1"/>
  <c r="O60" i="1"/>
  <c r="R59" i="1"/>
  <c r="Q59" i="1"/>
  <c r="P59" i="1"/>
  <c r="R58" i="1"/>
  <c r="Q58" i="1"/>
  <c r="P58" i="1"/>
  <c r="Q57" i="1"/>
  <c r="R57" i="1"/>
  <c r="P57" i="1"/>
  <c r="R56" i="1"/>
  <c r="Q56" i="1"/>
  <c r="P56" i="1"/>
  <c r="Q55" i="1"/>
  <c r="R55" i="1"/>
  <c r="P55" i="1"/>
  <c r="R54" i="1"/>
  <c r="Q54" i="1"/>
  <c r="P54" i="1"/>
  <c r="O54" i="1"/>
  <c r="R53" i="1"/>
  <c r="Q53" i="1"/>
  <c r="P53" i="1"/>
  <c r="R52" i="1"/>
  <c r="Q52" i="1"/>
  <c r="P52" i="1"/>
  <c r="O52" i="1"/>
  <c r="R51" i="1"/>
  <c r="Q51" i="1"/>
  <c r="P51" i="1"/>
  <c r="R50" i="1"/>
  <c r="Q50" i="1"/>
  <c r="P50" i="1"/>
  <c r="O50" i="1"/>
  <c r="Q49" i="1"/>
  <c r="R49" i="1"/>
  <c r="P49" i="1"/>
  <c r="R48" i="1"/>
  <c r="Q48" i="1"/>
  <c r="P48" i="1"/>
  <c r="Q47" i="1"/>
  <c r="R47" i="1"/>
  <c r="P47" i="1"/>
  <c r="R46" i="1"/>
  <c r="Q46" i="1"/>
  <c r="P46" i="1"/>
  <c r="O46" i="1"/>
  <c r="R45" i="1"/>
  <c r="Q45" i="1"/>
  <c r="P45" i="1"/>
  <c r="R44" i="1"/>
  <c r="Q44" i="1"/>
  <c r="P44" i="1"/>
  <c r="O44" i="1"/>
  <c r="R43" i="1"/>
  <c r="Q43" i="1"/>
  <c r="P43" i="1"/>
  <c r="R42" i="1"/>
  <c r="Q42" i="1"/>
  <c r="P42" i="1"/>
  <c r="Q41" i="1"/>
  <c r="R41" i="1"/>
  <c r="P41" i="1"/>
  <c r="R40" i="1"/>
  <c r="Q40" i="1"/>
  <c r="P40" i="1"/>
  <c r="O40" i="1"/>
  <c r="Q39" i="1"/>
  <c r="R39" i="1"/>
  <c r="P39" i="1"/>
  <c r="R38" i="1"/>
  <c r="Q38" i="1"/>
  <c r="P38" i="1"/>
  <c r="O38" i="1"/>
  <c r="R37" i="1"/>
  <c r="Q37" i="1"/>
  <c r="P37" i="1"/>
  <c r="R36" i="1"/>
  <c r="Q36" i="1"/>
  <c r="P36" i="1"/>
  <c r="O36" i="1"/>
  <c r="P35" i="1"/>
  <c r="R35" i="1"/>
  <c r="Q35" i="1"/>
  <c r="Q34" i="1"/>
  <c r="P34" i="1"/>
  <c r="O34" i="1"/>
  <c r="R33" i="1"/>
  <c r="Q33" i="1"/>
  <c r="P33" i="1"/>
  <c r="R32" i="1"/>
  <c r="Q32" i="1"/>
  <c r="P32" i="1"/>
  <c r="O32" i="1"/>
  <c r="P31" i="1"/>
  <c r="R31" i="1"/>
  <c r="Q31" i="1"/>
  <c r="Q30" i="1"/>
  <c r="P30" i="1"/>
  <c r="O30" i="1"/>
  <c r="R29" i="1"/>
  <c r="Q29" i="1"/>
  <c r="P29" i="1"/>
  <c r="R28" i="1"/>
  <c r="Q28" i="1"/>
  <c r="P28" i="1"/>
  <c r="O28" i="1"/>
  <c r="P27" i="1"/>
  <c r="R27" i="1"/>
  <c r="Q27" i="1"/>
  <c r="Q26" i="1"/>
  <c r="P26" i="1"/>
  <c r="O26" i="1"/>
  <c r="R25" i="1"/>
  <c r="Q25" i="1"/>
  <c r="P25" i="1"/>
  <c r="R24" i="1"/>
  <c r="Q24" i="1"/>
  <c r="P24" i="1"/>
  <c r="O24" i="1"/>
  <c r="P23" i="1"/>
  <c r="R23" i="1"/>
  <c r="Q23" i="1"/>
  <c r="Q22" i="1"/>
  <c r="P22" i="1"/>
  <c r="O22" i="1"/>
  <c r="R21" i="1"/>
  <c r="Q21" i="1"/>
  <c r="P21" i="1"/>
  <c r="R20" i="1"/>
  <c r="Q20" i="1"/>
  <c r="P20" i="1"/>
  <c r="O20" i="1"/>
  <c r="P19" i="1"/>
  <c r="R19" i="1"/>
  <c r="Q19" i="1"/>
  <c r="Q18" i="1"/>
  <c r="P18" i="1"/>
  <c r="O18" i="1"/>
  <c r="I65" i="1"/>
  <c r="R17" i="1"/>
  <c r="Q17" i="1"/>
  <c r="P17" i="1"/>
  <c r="R16" i="1"/>
  <c r="Q16" i="1"/>
  <c r="P16" i="1"/>
  <c r="O16" i="1"/>
  <c r="P15" i="1"/>
  <c r="R15" i="1"/>
  <c r="Q15" i="1"/>
  <c r="R14" i="1"/>
  <c r="Q14" i="1"/>
  <c r="P14" i="1"/>
  <c r="O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M65" i="1"/>
  <c r="L65" i="1"/>
  <c r="H65" i="1"/>
  <c r="E65" i="1"/>
  <c r="D65" i="1"/>
  <c r="P5" i="1" l="1"/>
  <c r="P65" i="1" s="1"/>
  <c r="O42" i="1"/>
  <c r="O58" i="1"/>
  <c r="Q5" i="1"/>
  <c r="Q65" i="1" s="1"/>
  <c r="O6" i="1"/>
  <c r="O8" i="1"/>
  <c r="O10" i="1"/>
  <c r="O12" i="1"/>
  <c r="O48" i="1"/>
  <c r="O56" i="1"/>
  <c r="O64" i="1"/>
  <c r="F65" i="1"/>
  <c r="J65" i="1"/>
  <c r="N65" i="1"/>
  <c r="R5" i="1"/>
  <c r="R18" i="1"/>
  <c r="R22" i="1"/>
  <c r="R26" i="1"/>
  <c r="R30" i="1"/>
  <c r="R34" i="1"/>
  <c r="C65" i="1"/>
  <c r="G65" i="1"/>
  <c r="K65" i="1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59" i="1"/>
  <c r="O61" i="1"/>
  <c r="O63" i="1"/>
  <c r="O65" i="1" l="1"/>
  <c r="R65" i="1"/>
</calcChain>
</file>

<file path=xl/sharedStrings.xml><?xml version="1.0" encoding="utf-8"?>
<sst xmlns="http://schemas.openxmlformats.org/spreadsheetml/2006/main" count="85" uniqueCount="73">
  <si>
    <t xml:space="preserve">  2018 METŲ PROGNOZUOJAMOS SAVIVALDYBIŲ BIUDŽETŲ PAJAMOS</t>
  </si>
  <si>
    <t xml:space="preserve">Eil. Nr. </t>
  </si>
  <si>
    <t>Savivaldybė</t>
  </si>
  <si>
    <t>Gyventojų pajamų mokestis tiesiogiai savivaldybėms ir į iždo sąskaitą</t>
  </si>
  <si>
    <t>Turto (nekilnojamo turto, žemės, paveldimo turto) mokesčiai</t>
  </si>
  <si>
    <t>Kiti mokesčiai ir pajamos</t>
  </si>
  <si>
    <t>Iš viso</t>
  </si>
  <si>
    <t>I ketv.</t>
  </si>
  <si>
    <t>II ketv.</t>
  </si>
  <si>
    <t>III ketv.</t>
  </si>
  <si>
    <t xml:space="preserve">IV ketv. </t>
  </si>
  <si>
    <t>Vilniaus miesto</t>
  </si>
  <si>
    <t>Alytaus miesto</t>
  </si>
  <si>
    <t xml:space="preserve">Birštono </t>
  </si>
  <si>
    <t>Druskininkų</t>
  </si>
  <si>
    <t>Kauno miesto</t>
  </si>
  <si>
    <t>Klaipėdos miesto</t>
  </si>
  <si>
    <t>Marijampolės</t>
  </si>
  <si>
    <t>Neringos</t>
  </si>
  <si>
    <t>Palangos miesto</t>
  </si>
  <si>
    <t>Panevėžio miesto</t>
  </si>
  <si>
    <t>Šiaulių miesto</t>
  </si>
  <si>
    <t>Visagino miesto</t>
  </si>
  <si>
    <t>Akmenės rajono</t>
  </si>
  <si>
    <t>Alytaus rajono</t>
  </si>
  <si>
    <t>Anykščių rajono</t>
  </si>
  <si>
    <t>Biržų rajono</t>
  </si>
  <si>
    <t>Ignalinos rajono</t>
  </si>
  <si>
    <t>Jonavos rajono</t>
  </si>
  <si>
    <t>Joniškio rajono</t>
  </si>
  <si>
    <t>Jurbarko rajono</t>
  </si>
  <si>
    <t>Kaišiadorių rajono</t>
  </si>
  <si>
    <t>Kauno rajono</t>
  </si>
  <si>
    <t>Kėdainių rajono</t>
  </si>
  <si>
    <t>Kelmės rajono</t>
  </si>
  <si>
    <t>Klaipėdos rajono</t>
  </si>
  <si>
    <t>Kretingos rajono</t>
  </si>
  <si>
    <t>Kupiškio rajono</t>
  </si>
  <si>
    <t>Lazdijų rajono</t>
  </si>
  <si>
    <t>Mažeikių rajono</t>
  </si>
  <si>
    <t>Molėtų rajono</t>
  </si>
  <si>
    <t>Pakruojo rajono</t>
  </si>
  <si>
    <t>Panevėžio rajono</t>
  </si>
  <si>
    <t>Pasvalio rajono</t>
  </si>
  <si>
    <t>Plungės rajono</t>
  </si>
  <si>
    <t>Prienų rajono</t>
  </si>
  <si>
    <t>Radviliškio rajono</t>
  </si>
  <si>
    <t>Raseinių rajono</t>
  </si>
  <si>
    <t>Rokiškio rajono</t>
  </si>
  <si>
    <t>Skuodo rajono</t>
  </si>
  <si>
    <t>Šakių rajono</t>
  </si>
  <si>
    <t>Šalčininkų rajono</t>
  </si>
  <si>
    <t>Šiaulių rajono</t>
  </si>
  <si>
    <t>Šilalės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</si>
  <si>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</si>
  <si>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</si>
  <si>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</si>
  <si>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</si>
  <si>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</si>
  <si>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</si>
  <si>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Ukmergės rajono</t>
  </si>
  <si>
    <t>Utenos rajono</t>
  </si>
  <si>
    <t>Varėnos rajono</t>
  </si>
  <si>
    <t>Vilkaviškio rajono</t>
  </si>
  <si>
    <t>Vilniaus rajono</t>
  </si>
  <si>
    <t>Zarasų rajono</t>
  </si>
  <si>
    <t xml:space="preserve">Elektrėnų </t>
  </si>
  <si>
    <t>Kalvarijos</t>
  </si>
  <si>
    <t xml:space="preserve">Kazlų Rūdos </t>
  </si>
  <si>
    <t xml:space="preserve">Pagėgių </t>
  </si>
  <si>
    <t xml:space="preserve">Rietavo </t>
  </si>
  <si>
    <t>IŠ VISO: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</si>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</sst>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rebuchet MS"/>
      <family val="2"/>
      <charset val="186"/>
    </font>
    <font>
      <sz val="10"/>
      <color theme="1"/>
      <name val="Trebuchet MS"/>
      <family val="2"/>
      <charset val="186"/>
    </font>
    <font>
      <sz val="10"/>
      <name val="Trebuchet MS"/>
      <family val="2"/>
      <charset val="186"/>
    </font>
    <font>
      <sz val="12"/>
      <name val="TimesLT"/>
      <family val="1"/>
      <charset val="186"/>
    </font>
    <font>
      <sz val="8"/>
      <name val="TimesLT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3" fillId="0" borderId="0" xfId="1" applyFont="1" applyFill="1" applyAlignment="1">
      <alignment horizontal="center"/>
    </xf>
    <xf numFmtId="0" fontId="4" fillId="0" borderId="0" xfId="2" applyFont="1"/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3" applyFont="1" applyFill="1" applyBorder="1" applyAlignment="1">
      <alignment horizontal="center"/>
    </xf>
    <xf numFmtId="0" fontId="5" fillId="0" borderId="10" xfId="1" applyFont="1" applyFill="1" applyBorder="1"/>
    <xf numFmtId="3" fontId="5" fillId="0" borderId="11" xfId="1" applyNumberFormat="1" applyFont="1" applyBorder="1"/>
    <xf numFmtId="3" fontId="5" fillId="0" borderId="12" xfId="1" applyNumberFormat="1" applyFont="1" applyBorder="1"/>
    <xf numFmtId="3" fontId="5" fillId="0" borderId="13" xfId="1" applyNumberFormat="1" applyFont="1" applyBorder="1"/>
    <xf numFmtId="3" fontId="5" fillId="0" borderId="14" xfId="1" applyNumberFormat="1" applyFont="1" applyBorder="1"/>
    <xf numFmtId="3" fontId="5" fillId="0" borderId="15" xfId="1" applyNumberFormat="1" applyFont="1" applyBorder="1"/>
    <xf numFmtId="0" fontId="5" fillId="0" borderId="16" xfId="3" applyFont="1" applyFill="1" applyBorder="1" applyAlignment="1">
      <alignment horizontal="center"/>
    </xf>
    <xf numFmtId="0" fontId="5" fillId="0" borderId="17" xfId="1" applyFont="1" applyFill="1" applyBorder="1"/>
    <xf numFmtId="3" fontId="5" fillId="0" borderId="9" xfId="1" applyNumberFormat="1" applyFont="1" applyBorder="1"/>
    <xf numFmtId="0" fontId="3" fillId="0" borderId="18" xfId="3" applyFont="1" applyFill="1" applyBorder="1" applyAlignment="1">
      <alignment horizontal="right" wrapText="1"/>
    </xf>
    <xf numFmtId="0" fontId="3" fillId="0" borderId="19" xfId="3" applyFont="1" applyFill="1" applyBorder="1" applyAlignment="1">
      <alignment horizontal="right" wrapText="1"/>
    </xf>
    <xf numFmtId="3" fontId="3" fillId="0" borderId="20" xfId="1" applyNumberFormat="1" applyFont="1" applyBorder="1"/>
    <xf numFmtId="3" fontId="3" fillId="0" borderId="21" xfId="1" applyNumberFormat="1" applyFont="1" applyBorder="1"/>
    <xf numFmtId="3" fontId="3" fillId="0" borderId="22" xfId="1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5" fillId="0" borderId="1" xfId="1" applyFont="1" applyBorder="1" applyAlignment="1">
      <alignment horizontal="right"/>
    </xf>
  </cellXfs>
  <cellStyles count="5">
    <cellStyle name="Įprastas" xfId="0" builtinId="0"/>
    <cellStyle name="Normal 2" xfId="1"/>
    <cellStyle name="Normal 3" xfId="2"/>
    <cellStyle name="Normal_Biudžet (2)" xfId="4"/>
    <cellStyle name="Normal_farm9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66"/>
  <sheetViews>
    <sheetView tabSelected="1" topLeftCell="A12" workbookViewId="0">
      <selection activeCell="M6" sqref="M6"/>
    </sheetView>
  </sheetViews>
  <sheetFormatPr defaultColWidth="8" defaultRowHeight="10.199999999999999"/>
  <cols>
    <col min="1" max="1" width="8" style="33" customWidth="1"/>
    <col min="2" max="2" width="16.33203125" style="32" customWidth="1"/>
    <col min="3" max="18" width="14" style="32" customWidth="1"/>
    <col min="19" max="16384" width="8" style="32"/>
  </cols>
  <sheetData>
    <row r="1" spans="1:18" s="2" customFormat="1" ht="14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5" thickBo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4" t="s">
        <v>72</v>
      </c>
      <c r="R2" s="34"/>
    </row>
    <row r="3" spans="1:18" s="2" customFormat="1" ht="40.5" customHeight="1" thickBot="1">
      <c r="A3" s="5" t="s">
        <v>1</v>
      </c>
      <c r="B3" s="5" t="s">
        <v>2</v>
      </c>
      <c r="C3" s="6" t="s">
        <v>3</v>
      </c>
      <c r="D3" s="7"/>
      <c r="E3" s="7"/>
      <c r="F3" s="8"/>
      <c r="G3" s="6" t="s">
        <v>4</v>
      </c>
      <c r="H3" s="7"/>
      <c r="I3" s="7"/>
      <c r="J3" s="8"/>
      <c r="K3" s="9" t="s">
        <v>5</v>
      </c>
      <c r="L3" s="10"/>
      <c r="M3" s="10"/>
      <c r="N3" s="11"/>
      <c r="O3" s="9" t="s">
        <v>6</v>
      </c>
      <c r="P3" s="10"/>
      <c r="Q3" s="10"/>
      <c r="R3" s="11"/>
    </row>
    <row r="4" spans="1:18" s="2" customFormat="1" ht="15" thickBot="1">
      <c r="A4" s="12"/>
      <c r="B4" s="12"/>
      <c r="C4" s="13" t="s">
        <v>7</v>
      </c>
      <c r="D4" s="14" t="s">
        <v>8</v>
      </c>
      <c r="E4" s="14" t="s">
        <v>9</v>
      </c>
      <c r="F4" s="14" t="s">
        <v>10</v>
      </c>
      <c r="G4" s="13" t="s">
        <v>7</v>
      </c>
      <c r="H4" s="14" t="s">
        <v>8</v>
      </c>
      <c r="I4" s="14" t="s">
        <v>9</v>
      </c>
      <c r="J4" s="14" t="s">
        <v>10</v>
      </c>
      <c r="K4" s="13" t="s">
        <v>7</v>
      </c>
      <c r="L4" s="14" t="s">
        <v>8</v>
      </c>
      <c r="M4" s="14" t="s">
        <v>9</v>
      </c>
      <c r="N4" s="14" t="s">
        <v>10</v>
      </c>
      <c r="O4" s="13" t="s">
        <v>7</v>
      </c>
      <c r="P4" s="14" t="s">
        <v>8</v>
      </c>
      <c r="Q4" s="14" t="s">
        <v>9</v>
      </c>
      <c r="R4" s="14" t="s">
        <v>10</v>
      </c>
    </row>
    <row r="5" spans="1:18" s="2" customFormat="1" ht="14.4">
      <c r="A5" s="15">
        <v>1</v>
      </c>
      <c r="B5" s="16" t="s">
        <v>11</v>
      </c>
      <c r="C5" s="17">
        <v>59099</v>
      </c>
      <c r="D5" s="18">
        <v>82309</v>
      </c>
      <c r="E5" s="18">
        <v>67046</v>
      </c>
      <c r="F5" s="19">
        <v>80764</v>
      </c>
      <c r="G5" s="17">
        <v>22346</v>
      </c>
      <c r="H5" s="18">
        <v>8488</v>
      </c>
      <c r="I5" s="18">
        <v>8554</v>
      </c>
      <c r="J5" s="19">
        <v>3612</v>
      </c>
      <c r="K5" s="17">
        <v>14292</v>
      </c>
      <c r="L5" s="18">
        <v>13529</v>
      </c>
      <c r="M5" s="18">
        <v>11576</v>
      </c>
      <c r="N5" s="19">
        <v>19227</v>
      </c>
      <c r="O5" s="17">
        <f>C5+G5+K5</f>
        <v>95737</v>
      </c>
      <c r="P5" s="20">
        <f>D5+H5+L5</f>
        <v>104326</v>
      </c>
      <c r="Q5" s="20">
        <f>E5+I5+M5</f>
        <v>87176</v>
      </c>
      <c r="R5" s="21">
        <f>F5+J5+N5</f>
        <v>103603</v>
      </c>
    </row>
    <row r="6" spans="1:18" s="2" customFormat="1" ht="14.4">
      <c r="A6" s="22">
        <v>2</v>
      </c>
      <c r="B6" s="23" t="s">
        <v>12</v>
      </c>
      <c r="C6" s="24">
        <v>6238</v>
      </c>
      <c r="D6" s="20">
        <v>8689</v>
      </c>
      <c r="E6" s="20">
        <v>7078</v>
      </c>
      <c r="F6" s="21">
        <v>8529</v>
      </c>
      <c r="G6" s="24">
        <v>699</v>
      </c>
      <c r="H6" s="20">
        <v>265</v>
      </c>
      <c r="I6" s="20">
        <v>267</v>
      </c>
      <c r="J6" s="21">
        <v>201</v>
      </c>
      <c r="K6" s="24">
        <v>863</v>
      </c>
      <c r="L6" s="20">
        <v>818</v>
      </c>
      <c r="M6" s="20">
        <v>700</v>
      </c>
      <c r="N6" s="21">
        <v>1163</v>
      </c>
      <c r="O6" s="24">
        <f t="shared" ref="O6:R64" si="0">C6+G6+K6</f>
        <v>7800</v>
      </c>
      <c r="P6" s="20">
        <f t="shared" si="0"/>
        <v>9772</v>
      </c>
      <c r="Q6" s="20">
        <f t="shared" si="0"/>
        <v>8045</v>
      </c>
      <c r="R6" s="21">
        <f t="shared" si="0"/>
        <v>9893</v>
      </c>
    </row>
    <row r="7" spans="1:18" s="2" customFormat="1" ht="14.4">
      <c r="A7" s="22">
        <v>3</v>
      </c>
      <c r="B7" s="23" t="s">
        <v>13</v>
      </c>
      <c r="C7" s="24">
        <v>1049</v>
      </c>
      <c r="D7" s="20">
        <v>1460</v>
      </c>
      <c r="E7" s="20">
        <v>1191</v>
      </c>
      <c r="F7" s="21">
        <v>1433</v>
      </c>
      <c r="G7" s="24">
        <v>46</v>
      </c>
      <c r="H7" s="20">
        <v>17</v>
      </c>
      <c r="I7" s="20">
        <v>17</v>
      </c>
      <c r="J7" s="21">
        <v>25</v>
      </c>
      <c r="K7" s="24">
        <v>132</v>
      </c>
      <c r="L7" s="20">
        <v>125</v>
      </c>
      <c r="M7" s="20">
        <v>107</v>
      </c>
      <c r="N7" s="21">
        <v>179</v>
      </c>
      <c r="O7" s="24">
        <f t="shared" si="0"/>
        <v>1227</v>
      </c>
      <c r="P7" s="20">
        <f t="shared" si="0"/>
        <v>1602</v>
      </c>
      <c r="Q7" s="20">
        <f t="shared" si="0"/>
        <v>1315</v>
      </c>
      <c r="R7" s="21">
        <f t="shared" si="0"/>
        <v>1637</v>
      </c>
    </row>
    <row r="8" spans="1:18" s="2" customFormat="1" ht="14.4">
      <c r="A8" s="22">
        <v>4</v>
      </c>
      <c r="B8" s="23" t="s">
        <v>14</v>
      </c>
      <c r="C8" s="24">
        <v>2181</v>
      </c>
      <c r="D8" s="20">
        <v>3038</v>
      </c>
      <c r="E8" s="20">
        <v>2475</v>
      </c>
      <c r="F8" s="21">
        <v>2982</v>
      </c>
      <c r="G8" s="24">
        <v>373</v>
      </c>
      <c r="H8" s="20">
        <v>141</v>
      </c>
      <c r="I8" s="20">
        <v>143</v>
      </c>
      <c r="J8" s="21">
        <v>73</v>
      </c>
      <c r="K8" s="24">
        <v>677</v>
      </c>
      <c r="L8" s="20">
        <v>640</v>
      </c>
      <c r="M8" s="20">
        <v>548</v>
      </c>
      <c r="N8" s="21">
        <v>909</v>
      </c>
      <c r="O8" s="24">
        <f t="shared" si="0"/>
        <v>3231</v>
      </c>
      <c r="P8" s="20">
        <f t="shared" si="0"/>
        <v>3819</v>
      </c>
      <c r="Q8" s="20">
        <f t="shared" si="0"/>
        <v>3166</v>
      </c>
      <c r="R8" s="21">
        <f t="shared" si="0"/>
        <v>3964</v>
      </c>
    </row>
    <row r="9" spans="1:18" s="2" customFormat="1" ht="14.4">
      <c r="A9" s="22">
        <v>5</v>
      </c>
      <c r="B9" s="23" t="s">
        <v>15</v>
      </c>
      <c r="C9" s="24">
        <v>32650</v>
      </c>
      <c r="D9" s="20">
        <v>45472</v>
      </c>
      <c r="E9" s="20">
        <v>37043</v>
      </c>
      <c r="F9" s="21">
        <v>44619</v>
      </c>
      <c r="G9" s="24">
        <v>8286</v>
      </c>
      <c r="H9" s="20">
        <v>3145</v>
      </c>
      <c r="I9" s="20">
        <v>3188</v>
      </c>
      <c r="J9" s="21">
        <v>1541</v>
      </c>
      <c r="K9" s="24">
        <v>5668</v>
      </c>
      <c r="L9" s="20">
        <v>5365</v>
      </c>
      <c r="M9" s="20">
        <v>4591</v>
      </c>
      <c r="N9" s="21">
        <v>7626</v>
      </c>
      <c r="O9" s="24">
        <f t="shared" si="0"/>
        <v>46604</v>
      </c>
      <c r="P9" s="20">
        <f t="shared" si="0"/>
        <v>53982</v>
      </c>
      <c r="Q9" s="20">
        <f t="shared" si="0"/>
        <v>44822</v>
      </c>
      <c r="R9" s="21">
        <f t="shared" si="0"/>
        <v>53786</v>
      </c>
    </row>
    <row r="10" spans="1:18" s="2" customFormat="1" ht="14.4">
      <c r="A10" s="22">
        <v>6</v>
      </c>
      <c r="B10" s="23" t="s">
        <v>16</v>
      </c>
      <c r="C10" s="24">
        <v>18023</v>
      </c>
      <c r="D10" s="20">
        <v>25100</v>
      </c>
      <c r="E10" s="20">
        <v>20448</v>
      </c>
      <c r="F10" s="21">
        <v>24630</v>
      </c>
      <c r="G10" s="24">
        <v>4544</v>
      </c>
      <c r="H10" s="20">
        <v>1719</v>
      </c>
      <c r="I10" s="20">
        <v>1742</v>
      </c>
      <c r="J10" s="21">
        <v>390</v>
      </c>
      <c r="K10" s="24">
        <v>4847</v>
      </c>
      <c r="L10" s="20">
        <v>4587</v>
      </c>
      <c r="M10" s="20">
        <v>3925</v>
      </c>
      <c r="N10" s="21">
        <v>6521</v>
      </c>
      <c r="O10" s="24">
        <f t="shared" si="0"/>
        <v>27414</v>
      </c>
      <c r="P10" s="20">
        <f t="shared" si="0"/>
        <v>31406</v>
      </c>
      <c r="Q10" s="20">
        <f t="shared" si="0"/>
        <v>26115</v>
      </c>
      <c r="R10" s="21">
        <f t="shared" si="0"/>
        <v>31541</v>
      </c>
    </row>
    <row r="11" spans="1:18" s="2" customFormat="1" ht="14.4">
      <c r="A11" s="22">
        <v>7</v>
      </c>
      <c r="B11" s="23" t="s">
        <v>17</v>
      </c>
      <c r="C11" s="24">
        <v>5434</v>
      </c>
      <c r="D11" s="20">
        <v>7569</v>
      </c>
      <c r="E11" s="20">
        <v>6165</v>
      </c>
      <c r="F11" s="21">
        <v>7426</v>
      </c>
      <c r="G11" s="24">
        <v>983</v>
      </c>
      <c r="H11" s="20">
        <v>373</v>
      </c>
      <c r="I11" s="20">
        <v>376</v>
      </c>
      <c r="J11" s="21">
        <v>474</v>
      </c>
      <c r="K11" s="24">
        <v>576</v>
      </c>
      <c r="L11" s="20">
        <v>544</v>
      </c>
      <c r="M11" s="20">
        <v>466</v>
      </c>
      <c r="N11" s="21">
        <v>774</v>
      </c>
      <c r="O11" s="24">
        <f t="shared" si="0"/>
        <v>6993</v>
      </c>
      <c r="P11" s="20">
        <f t="shared" si="0"/>
        <v>8486</v>
      </c>
      <c r="Q11" s="20">
        <f t="shared" si="0"/>
        <v>7007</v>
      </c>
      <c r="R11" s="21">
        <f t="shared" si="0"/>
        <v>8674</v>
      </c>
    </row>
    <row r="12" spans="1:18" s="2" customFormat="1" ht="14.4">
      <c r="A12" s="22">
        <v>8</v>
      </c>
      <c r="B12" s="23" t="s">
        <v>18</v>
      </c>
      <c r="C12" s="24">
        <v>1152</v>
      </c>
      <c r="D12" s="20">
        <v>1606</v>
      </c>
      <c r="E12" s="20">
        <v>1308</v>
      </c>
      <c r="F12" s="21">
        <v>1575</v>
      </c>
      <c r="G12" s="24">
        <v>228</v>
      </c>
      <c r="H12" s="20">
        <v>86</v>
      </c>
      <c r="I12" s="20">
        <v>86</v>
      </c>
      <c r="J12" s="21">
        <v>2</v>
      </c>
      <c r="K12" s="24">
        <v>500</v>
      </c>
      <c r="L12" s="20">
        <v>473</v>
      </c>
      <c r="M12" s="20">
        <v>404</v>
      </c>
      <c r="N12" s="21">
        <v>673</v>
      </c>
      <c r="O12" s="24">
        <f t="shared" si="0"/>
        <v>1880</v>
      </c>
      <c r="P12" s="20">
        <f t="shared" si="0"/>
        <v>2165</v>
      </c>
      <c r="Q12" s="20">
        <f t="shared" si="0"/>
        <v>1798</v>
      </c>
      <c r="R12" s="21">
        <f t="shared" si="0"/>
        <v>2250</v>
      </c>
    </row>
    <row r="13" spans="1:18" s="2" customFormat="1" ht="14.4">
      <c r="A13" s="22">
        <v>9</v>
      </c>
      <c r="B13" s="23" t="s">
        <v>19</v>
      </c>
      <c r="C13" s="24">
        <v>2074</v>
      </c>
      <c r="D13" s="20">
        <v>2889</v>
      </c>
      <c r="E13" s="20">
        <v>2354</v>
      </c>
      <c r="F13" s="21">
        <v>2837</v>
      </c>
      <c r="G13" s="24">
        <v>859</v>
      </c>
      <c r="H13" s="20">
        <v>326</v>
      </c>
      <c r="I13" s="20">
        <v>330</v>
      </c>
      <c r="J13" s="21">
        <v>705</v>
      </c>
      <c r="K13" s="24">
        <v>944</v>
      </c>
      <c r="L13" s="20">
        <v>894</v>
      </c>
      <c r="M13" s="20">
        <v>765</v>
      </c>
      <c r="N13" s="21">
        <v>1269</v>
      </c>
      <c r="O13" s="24">
        <f t="shared" si="0"/>
        <v>3877</v>
      </c>
      <c r="P13" s="20">
        <f t="shared" si="0"/>
        <v>4109</v>
      </c>
      <c r="Q13" s="20">
        <f t="shared" si="0"/>
        <v>3449</v>
      </c>
      <c r="R13" s="21">
        <f t="shared" si="0"/>
        <v>4811</v>
      </c>
    </row>
    <row r="14" spans="1:18" s="2" customFormat="1" ht="14.4">
      <c r="A14" s="22">
        <v>10</v>
      </c>
      <c r="B14" s="23" t="s">
        <v>20</v>
      </c>
      <c r="C14" s="24">
        <v>9647</v>
      </c>
      <c r="D14" s="20">
        <v>13437</v>
      </c>
      <c r="E14" s="20">
        <v>10946</v>
      </c>
      <c r="F14" s="21">
        <v>13186</v>
      </c>
      <c r="G14" s="24">
        <v>1403</v>
      </c>
      <c r="H14" s="20">
        <v>534</v>
      </c>
      <c r="I14" s="20">
        <v>541</v>
      </c>
      <c r="J14" s="21">
        <v>514</v>
      </c>
      <c r="K14" s="24">
        <v>1365</v>
      </c>
      <c r="L14" s="20">
        <v>1290</v>
      </c>
      <c r="M14" s="20">
        <v>1105</v>
      </c>
      <c r="N14" s="21">
        <v>1835</v>
      </c>
      <c r="O14" s="24">
        <f t="shared" si="0"/>
        <v>12415</v>
      </c>
      <c r="P14" s="20">
        <f t="shared" si="0"/>
        <v>15261</v>
      </c>
      <c r="Q14" s="20">
        <f t="shared" si="0"/>
        <v>12592</v>
      </c>
      <c r="R14" s="21">
        <f t="shared" si="0"/>
        <v>15535</v>
      </c>
    </row>
    <row r="15" spans="1:18" s="2" customFormat="1" ht="14.4">
      <c r="A15" s="22">
        <v>11</v>
      </c>
      <c r="B15" s="23" t="s">
        <v>21</v>
      </c>
      <c r="C15" s="24">
        <v>11457</v>
      </c>
      <c r="D15" s="20">
        <v>15955</v>
      </c>
      <c r="E15" s="20">
        <v>12998</v>
      </c>
      <c r="F15" s="21">
        <v>15655</v>
      </c>
      <c r="G15" s="24">
        <v>1779</v>
      </c>
      <c r="H15" s="20">
        <v>678</v>
      </c>
      <c r="I15" s="20">
        <v>685</v>
      </c>
      <c r="J15" s="21">
        <v>417</v>
      </c>
      <c r="K15" s="24">
        <v>2372</v>
      </c>
      <c r="L15" s="20">
        <v>2243</v>
      </c>
      <c r="M15" s="20">
        <v>1920</v>
      </c>
      <c r="N15" s="21">
        <v>3190</v>
      </c>
      <c r="O15" s="24">
        <f t="shared" si="0"/>
        <v>15608</v>
      </c>
      <c r="P15" s="20">
        <f t="shared" si="0"/>
        <v>18876</v>
      </c>
      <c r="Q15" s="20">
        <f t="shared" si="0"/>
        <v>15603</v>
      </c>
      <c r="R15" s="21">
        <f t="shared" si="0"/>
        <v>19262</v>
      </c>
    </row>
    <row r="16" spans="1:18" s="2" customFormat="1" ht="14.4">
      <c r="A16" s="22">
        <v>12</v>
      </c>
      <c r="B16" s="23" t="s">
        <v>22</v>
      </c>
      <c r="C16" s="24">
        <v>3048</v>
      </c>
      <c r="D16" s="20">
        <v>4245</v>
      </c>
      <c r="E16" s="20">
        <v>3458</v>
      </c>
      <c r="F16" s="21">
        <v>4165</v>
      </c>
      <c r="G16" s="24">
        <v>46</v>
      </c>
      <c r="H16" s="20">
        <v>18</v>
      </c>
      <c r="I16" s="20">
        <v>18</v>
      </c>
      <c r="J16" s="21">
        <v>8</v>
      </c>
      <c r="K16" s="24">
        <v>437</v>
      </c>
      <c r="L16" s="20">
        <v>413</v>
      </c>
      <c r="M16" s="20">
        <v>354</v>
      </c>
      <c r="N16" s="21">
        <v>588</v>
      </c>
      <c r="O16" s="24">
        <f t="shared" si="0"/>
        <v>3531</v>
      </c>
      <c r="P16" s="20">
        <f t="shared" si="0"/>
        <v>4676</v>
      </c>
      <c r="Q16" s="20">
        <f t="shared" si="0"/>
        <v>3830</v>
      </c>
      <c r="R16" s="21">
        <f t="shared" si="0"/>
        <v>4761</v>
      </c>
    </row>
    <row r="17" spans="1:18" s="2" customFormat="1" ht="14.4">
      <c r="A17" s="22">
        <v>13</v>
      </c>
      <c r="B17" s="23" t="s">
        <v>23</v>
      </c>
      <c r="C17" s="24">
        <v>2594</v>
      </c>
      <c r="D17" s="20">
        <v>3612</v>
      </c>
      <c r="E17" s="20">
        <v>2943</v>
      </c>
      <c r="F17" s="21">
        <v>3543</v>
      </c>
      <c r="G17" s="24">
        <v>242</v>
      </c>
      <c r="H17" s="20">
        <v>91</v>
      </c>
      <c r="I17" s="20">
        <v>92</v>
      </c>
      <c r="J17" s="21">
        <v>122</v>
      </c>
      <c r="K17" s="24">
        <v>449</v>
      </c>
      <c r="L17" s="20">
        <v>425</v>
      </c>
      <c r="M17" s="20">
        <v>363</v>
      </c>
      <c r="N17" s="21">
        <v>604</v>
      </c>
      <c r="O17" s="24">
        <f t="shared" si="0"/>
        <v>3285</v>
      </c>
      <c r="P17" s="20">
        <f t="shared" si="0"/>
        <v>4128</v>
      </c>
      <c r="Q17" s="20">
        <f t="shared" si="0"/>
        <v>3398</v>
      </c>
      <c r="R17" s="21">
        <f t="shared" si="0"/>
        <v>4269</v>
      </c>
    </row>
    <row r="18" spans="1:18" s="2" customFormat="1" ht="14.4">
      <c r="A18" s="22">
        <v>14</v>
      </c>
      <c r="B18" s="23" t="s">
        <v>24</v>
      </c>
      <c r="C18" s="24">
        <v>2635</v>
      </c>
      <c r="D18" s="20">
        <v>3671</v>
      </c>
      <c r="E18" s="20">
        <v>2991</v>
      </c>
      <c r="F18" s="21">
        <v>3603</v>
      </c>
      <c r="G18" s="24">
        <v>57</v>
      </c>
      <c r="H18" s="20">
        <v>21</v>
      </c>
      <c r="I18" s="20">
        <v>22</v>
      </c>
      <c r="J18" s="21">
        <v>273</v>
      </c>
      <c r="K18" s="24">
        <v>285</v>
      </c>
      <c r="L18" s="20">
        <v>271</v>
      </c>
      <c r="M18" s="20">
        <v>232</v>
      </c>
      <c r="N18" s="21">
        <v>383</v>
      </c>
      <c r="O18" s="24">
        <f t="shared" si="0"/>
        <v>2977</v>
      </c>
      <c r="P18" s="20">
        <f t="shared" si="0"/>
        <v>3963</v>
      </c>
      <c r="Q18" s="20">
        <f t="shared" si="0"/>
        <v>3245</v>
      </c>
      <c r="R18" s="21">
        <f t="shared" si="0"/>
        <v>4259</v>
      </c>
    </row>
    <row r="19" spans="1:18" s="2" customFormat="1" ht="14.4">
      <c r="A19" s="22">
        <v>15</v>
      </c>
      <c r="B19" s="23" t="s">
        <v>25</v>
      </c>
      <c r="C19" s="24">
        <v>2950</v>
      </c>
      <c r="D19" s="20">
        <v>4109</v>
      </c>
      <c r="E19" s="20">
        <v>3347</v>
      </c>
      <c r="F19" s="21">
        <v>4030</v>
      </c>
      <c r="G19" s="24">
        <v>162</v>
      </c>
      <c r="H19" s="20">
        <v>62</v>
      </c>
      <c r="I19" s="20">
        <v>62</v>
      </c>
      <c r="J19" s="21">
        <v>322</v>
      </c>
      <c r="K19" s="24">
        <v>251</v>
      </c>
      <c r="L19" s="20">
        <v>237</v>
      </c>
      <c r="M19" s="20">
        <v>202</v>
      </c>
      <c r="N19" s="21">
        <v>338</v>
      </c>
      <c r="O19" s="24">
        <f t="shared" si="0"/>
        <v>3363</v>
      </c>
      <c r="P19" s="20">
        <f t="shared" si="0"/>
        <v>4408</v>
      </c>
      <c r="Q19" s="20">
        <f t="shared" si="0"/>
        <v>3611</v>
      </c>
      <c r="R19" s="21">
        <f t="shared" si="0"/>
        <v>4690</v>
      </c>
    </row>
    <row r="20" spans="1:18" s="2" customFormat="1" ht="14.4">
      <c r="A20" s="22">
        <v>16</v>
      </c>
      <c r="B20" s="23" t="s">
        <v>26</v>
      </c>
      <c r="C20" s="24">
        <v>2609</v>
      </c>
      <c r="D20" s="20">
        <v>3633</v>
      </c>
      <c r="E20" s="20">
        <v>2960</v>
      </c>
      <c r="F20" s="21">
        <v>3565</v>
      </c>
      <c r="G20" s="24">
        <v>188</v>
      </c>
      <c r="H20" s="20">
        <v>72</v>
      </c>
      <c r="I20" s="20">
        <v>71</v>
      </c>
      <c r="J20" s="21">
        <v>404</v>
      </c>
      <c r="K20" s="24">
        <v>189</v>
      </c>
      <c r="L20" s="20">
        <v>179</v>
      </c>
      <c r="M20" s="20">
        <v>154</v>
      </c>
      <c r="N20" s="21">
        <v>255</v>
      </c>
      <c r="O20" s="24">
        <f t="shared" si="0"/>
        <v>2986</v>
      </c>
      <c r="P20" s="20">
        <f t="shared" si="0"/>
        <v>3884</v>
      </c>
      <c r="Q20" s="20">
        <f t="shared" si="0"/>
        <v>3185</v>
      </c>
      <c r="R20" s="21">
        <f t="shared" si="0"/>
        <v>4224</v>
      </c>
    </row>
    <row r="21" spans="1:18" s="2" customFormat="1" ht="14.4">
      <c r="A21" s="22">
        <v>17</v>
      </c>
      <c r="B21" s="23" t="s">
        <v>27</v>
      </c>
      <c r="C21" s="24">
        <v>1960</v>
      </c>
      <c r="D21" s="20">
        <v>2730</v>
      </c>
      <c r="E21" s="20">
        <v>2224</v>
      </c>
      <c r="F21" s="21">
        <v>2678</v>
      </c>
      <c r="G21" s="24">
        <v>99</v>
      </c>
      <c r="H21" s="20">
        <v>38</v>
      </c>
      <c r="I21" s="20">
        <v>37</v>
      </c>
      <c r="J21" s="21">
        <v>182</v>
      </c>
      <c r="K21" s="24">
        <v>129</v>
      </c>
      <c r="L21" s="20">
        <v>122</v>
      </c>
      <c r="M21" s="20">
        <v>104</v>
      </c>
      <c r="N21" s="21">
        <v>176</v>
      </c>
      <c r="O21" s="24">
        <f t="shared" si="0"/>
        <v>2188</v>
      </c>
      <c r="P21" s="20">
        <f t="shared" si="0"/>
        <v>2890</v>
      </c>
      <c r="Q21" s="20">
        <f t="shared" si="0"/>
        <v>2365</v>
      </c>
      <c r="R21" s="21">
        <f t="shared" si="0"/>
        <v>3036</v>
      </c>
    </row>
    <row r="22" spans="1:18" s="2" customFormat="1" ht="14.4">
      <c r="A22" s="22">
        <v>18</v>
      </c>
      <c r="B22" s="23" t="s">
        <v>28</v>
      </c>
      <c r="C22" s="24">
        <v>4976</v>
      </c>
      <c r="D22" s="20">
        <v>6930</v>
      </c>
      <c r="E22" s="20">
        <v>5645</v>
      </c>
      <c r="F22" s="21">
        <v>6798</v>
      </c>
      <c r="G22" s="24">
        <v>260</v>
      </c>
      <c r="H22" s="20">
        <v>98</v>
      </c>
      <c r="I22" s="20">
        <v>99</v>
      </c>
      <c r="J22" s="21">
        <v>172</v>
      </c>
      <c r="K22" s="24">
        <v>426</v>
      </c>
      <c r="L22" s="20">
        <v>403</v>
      </c>
      <c r="M22" s="20">
        <v>344</v>
      </c>
      <c r="N22" s="21">
        <v>576</v>
      </c>
      <c r="O22" s="24">
        <f t="shared" si="0"/>
        <v>5662</v>
      </c>
      <c r="P22" s="20">
        <f t="shared" si="0"/>
        <v>7431</v>
      </c>
      <c r="Q22" s="20">
        <f t="shared" si="0"/>
        <v>6088</v>
      </c>
      <c r="R22" s="21">
        <f t="shared" si="0"/>
        <v>7546</v>
      </c>
    </row>
    <row r="23" spans="1:18" s="2" customFormat="1" ht="14.4">
      <c r="A23" s="22">
        <v>19</v>
      </c>
      <c r="B23" s="23" t="s">
        <v>29</v>
      </c>
      <c r="C23" s="24">
        <v>2410</v>
      </c>
      <c r="D23" s="20">
        <v>3356</v>
      </c>
      <c r="E23" s="20">
        <v>2735</v>
      </c>
      <c r="F23" s="21">
        <v>3294</v>
      </c>
      <c r="G23" s="24">
        <v>191</v>
      </c>
      <c r="H23" s="20">
        <v>74</v>
      </c>
      <c r="I23" s="20">
        <v>74</v>
      </c>
      <c r="J23" s="21">
        <v>561</v>
      </c>
      <c r="K23" s="24">
        <v>386</v>
      </c>
      <c r="L23" s="20">
        <v>364</v>
      </c>
      <c r="M23" s="20">
        <v>312</v>
      </c>
      <c r="N23" s="21">
        <v>518</v>
      </c>
      <c r="O23" s="24">
        <f t="shared" si="0"/>
        <v>2987</v>
      </c>
      <c r="P23" s="20">
        <f t="shared" si="0"/>
        <v>3794</v>
      </c>
      <c r="Q23" s="20">
        <f t="shared" si="0"/>
        <v>3121</v>
      </c>
      <c r="R23" s="21">
        <f t="shared" si="0"/>
        <v>4373</v>
      </c>
    </row>
    <row r="24" spans="1:18" s="2" customFormat="1" ht="14.4">
      <c r="A24" s="22">
        <v>20</v>
      </c>
      <c r="B24" s="23" t="s">
        <v>30</v>
      </c>
      <c r="C24" s="24">
        <v>2841</v>
      </c>
      <c r="D24" s="20">
        <v>3957</v>
      </c>
      <c r="E24" s="20">
        <v>3224</v>
      </c>
      <c r="F24" s="21">
        <v>3882</v>
      </c>
      <c r="G24" s="24">
        <v>110</v>
      </c>
      <c r="H24" s="20">
        <v>43</v>
      </c>
      <c r="I24" s="20">
        <v>43</v>
      </c>
      <c r="J24" s="21">
        <v>351</v>
      </c>
      <c r="K24" s="24">
        <v>330</v>
      </c>
      <c r="L24" s="20">
        <v>312</v>
      </c>
      <c r="M24" s="20">
        <v>267</v>
      </c>
      <c r="N24" s="21">
        <v>445</v>
      </c>
      <c r="O24" s="24">
        <f t="shared" si="0"/>
        <v>3281</v>
      </c>
      <c r="P24" s="20">
        <f t="shared" si="0"/>
        <v>4312</v>
      </c>
      <c r="Q24" s="20">
        <f t="shared" si="0"/>
        <v>3534</v>
      </c>
      <c r="R24" s="21">
        <f t="shared" si="0"/>
        <v>4678</v>
      </c>
    </row>
    <row r="25" spans="1:18" s="2" customFormat="1" ht="14.4">
      <c r="A25" s="22">
        <v>21</v>
      </c>
      <c r="B25" s="23" t="s">
        <v>31</v>
      </c>
      <c r="C25" s="24">
        <v>2989</v>
      </c>
      <c r="D25" s="20">
        <v>4162</v>
      </c>
      <c r="E25" s="20">
        <v>3390</v>
      </c>
      <c r="F25" s="21">
        <v>4084</v>
      </c>
      <c r="G25" s="24">
        <v>868</v>
      </c>
      <c r="H25" s="20">
        <v>329</v>
      </c>
      <c r="I25" s="20">
        <v>333</v>
      </c>
      <c r="J25" s="21">
        <v>265</v>
      </c>
      <c r="K25" s="24">
        <v>268</v>
      </c>
      <c r="L25" s="20">
        <v>252</v>
      </c>
      <c r="M25" s="20">
        <v>216</v>
      </c>
      <c r="N25" s="21">
        <v>360</v>
      </c>
      <c r="O25" s="24">
        <f t="shared" si="0"/>
        <v>4125</v>
      </c>
      <c r="P25" s="20">
        <f t="shared" si="0"/>
        <v>4743</v>
      </c>
      <c r="Q25" s="20">
        <f t="shared" si="0"/>
        <v>3939</v>
      </c>
      <c r="R25" s="21">
        <f t="shared" si="0"/>
        <v>4709</v>
      </c>
    </row>
    <row r="26" spans="1:18" s="2" customFormat="1" ht="14.4">
      <c r="A26" s="22">
        <v>22</v>
      </c>
      <c r="B26" s="23" t="s">
        <v>32</v>
      </c>
      <c r="C26" s="24">
        <v>8848</v>
      </c>
      <c r="D26" s="20">
        <v>12322</v>
      </c>
      <c r="E26" s="20">
        <v>10038</v>
      </c>
      <c r="F26" s="21">
        <v>12093</v>
      </c>
      <c r="G26" s="24">
        <v>524</v>
      </c>
      <c r="H26" s="20">
        <v>206</v>
      </c>
      <c r="I26" s="20">
        <v>208</v>
      </c>
      <c r="J26" s="21">
        <v>862</v>
      </c>
      <c r="K26" s="24">
        <v>944</v>
      </c>
      <c r="L26" s="20">
        <v>893</v>
      </c>
      <c r="M26" s="20">
        <v>764</v>
      </c>
      <c r="N26" s="21">
        <v>1270</v>
      </c>
      <c r="O26" s="24">
        <f t="shared" si="0"/>
        <v>10316</v>
      </c>
      <c r="P26" s="20">
        <f t="shared" si="0"/>
        <v>13421</v>
      </c>
      <c r="Q26" s="20">
        <f t="shared" si="0"/>
        <v>11010</v>
      </c>
      <c r="R26" s="21">
        <f t="shared" si="0"/>
        <v>14225</v>
      </c>
    </row>
    <row r="27" spans="1:18" s="2" customFormat="1" ht="14.4">
      <c r="A27" s="22">
        <v>23</v>
      </c>
      <c r="B27" s="23" t="s">
        <v>33</v>
      </c>
      <c r="C27" s="24">
        <v>4804</v>
      </c>
      <c r="D27" s="20">
        <v>6690</v>
      </c>
      <c r="E27" s="20">
        <v>5450</v>
      </c>
      <c r="F27" s="21">
        <v>6564</v>
      </c>
      <c r="G27" s="24">
        <v>503</v>
      </c>
      <c r="H27" s="20">
        <v>190</v>
      </c>
      <c r="I27" s="20">
        <v>193</v>
      </c>
      <c r="J27" s="21">
        <v>553</v>
      </c>
      <c r="K27" s="24">
        <v>674</v>
      </c>
      <c r="L27" s="20">
        <v>639</v>
      </c>
      <c r="M27" s="20">
        <v>546</v>
      </c>
      <c r="N27" s="21">
        <v>910</v>
      </c>
      <c r="O27" s="24">
        <f t="shared" si="0"/>
        <v>5981</v>
      </c>
      <c r="P27" s="20">
        <f t="shared" si="0"/>
        <v>7519</v>
      </c>
      <c r="Q27" s="20">
        <f t="shared" si="0"/>
        <v>6189</v>
      </c>
      <c r="R27" s="21">
        <f t="shared" si="0"/>
        <v>8027</v>
      </c>
    </row>
    <row r="28" spans="1:18" s="2" customFormat="1" ht="14.4">
      <c r="A28" s="22">
        <v>24</v>
      </c>
      <c r="B28" s="23" t="s">
        <v>34</v>
      </c>
      <c r="C28" s="24">
        <v>3227</v>
      </c>
      <c r="D28" s="20">
        <v>4494</v>
      </c>
      <c r="E28" s="20">
        <v>3662</v>
      </c>
      <c r="F28" s="21">
        <v>4411</v>
      </c>
      <c r="G28" s="24">
        <v>46</v>
      </c>
      <c r="H28" s="20">
        <v>19</v>
      </c>
      <c r="I28" s="20">
        <v>19</v>
      </c>
      <c r="J28" s="21">
        <v>310</v>
      </c>
      <c r="K28" s="24">
        <v>459</v>
      </c>
      <c r="L28" s="20">
        <v>434</v>
      </c>
      <c r="M28" s="20">
        <v>371</v>
      </c>
      <c r="N28" s="21">
        <v>618</v>
      </c>
      <c r="O28" s="24">
        <f t="shared" si="0"/>
        <v>3732</v>
      </c>
      <c r="P28" s="20">
        <f t="shared" si="0"/>
        <v>4947</v>
      </c>
      <c r="Q28" s="20">
        <f t="shared" si="0"/>
        <v>4052</v>
      </c>
      <c r="R28" s="21">
        <f t="shared" si="0"/>
        <v>5339</v>
      </c>
    </row>
    <row r="29" spans="1:18" s="2" customFormat="1" ht="14.4">
      <c r="A29" s="22">
        <v>25</v>
      </c>
      <c r="B29" s="23" t="s">
        <v>35</v>
      </c>
      <c r="C29" s="24">
        <v>5221</v>
      </c>
      <c r="D29" s="20">
        <v>7272</v>
      </c>
      <c r="E29" s="20">
        <v>5923</v>
      </c>
      <c r="F29" s="21">
        <v>7135</v>
      </c>
      <c r="G29" s="24">
        <v>802</v>
      </c>
      <c r="H29" s="20">
        <v>305</v>
      </c>
      <c r="I29" s="20">
        <v>308</v>
      </c>
      <c r="J29" s="21">
        <v>455</v>
      </c>
      <c r="K29" s="24">
        <v>1126</v>
      </c>
      <c r="L29" s="20">
        <v>1064</v>
      </c>
      <c r="M29" s="20">
        <v>912</v>
      </c>
      <c r="N29" s="21">
        <v>1515</v>
      </c>
      <c r="O29" s="24">
        <f t="shared" si="0"/>
        <v>7149</v>
      </c>
      <c r="P29" s="20">
        <f t="shared" si="0"/>
        <v>8641</v>
      </c>
      <c r="Q29" s="20">
        <f t="shared" si="0"/>
        <v>7143</v>
      </c>
      <c r="R29" s="21">
        <f t="shared" si="0"/>
        <v>9105</v>
      </c>
    </row>
    <row r="30" spans="1:18" s="2" customFormat="1" ht="14.4">
      <c r="A30" s="22">
        <v>26</v>
      </c>
      <c r="B30" s="23" t="s">
        <v>36</v>
      </c>
      <c r="C30" s="24">
        <v>3644</v>
      </c>
      <c r="D30" s="20">
        <v>5076</v>
      </c>
      <c r="E30" s="20">
        <v>4135</v>
      </c>
      <c r="F30" s="21">
        <v>4982</v>
      </c>
      <c r="G30" s="24">
        <v>447</v>
      </c>
      <c r="H30" s="20">
        <v>170</v>
      </c>
      <c r="I30" s="20">
        <v>172</v>
      </c>
      <c r="J30" s="21">
        <v>350</v>
      </c>
      <c r="K30" s="24">
        <v>637</v>
      </c>
      <c r="L30" s="20">
        <v>603</v>
      </c>
      <c r="M30" s="20">
        <v>516</v>
      </c>
      <c r="N30" s="21">
        <v>856</v>
      </c>
      <c r="O30" s="24">
        <f t="shared" si="0"/>
        <v>4728</v>
      </c>
      <c r="P30" s="20">
        <f t="shared" si="0"/>
        <v>5849</v>
      </c>
      <c r="Q30" s="20">
        <f t="shared" si="0"/>
        <v>4823</v>
      </c>
      <c r="R30" s="21">
        <f t="shared" si="0"/>
        <v>6188</v>
      </c>
    </row>
    <row r="31" spans="1:18" s="2" customFormat="1" ht="14.4">
      <c r="A31" s="22">
        <v>27</v>
      </c>
      <c r="B31" s="23" t="s">
        <v>37</v>
      </c>
      <c r="C31" s="24">
        <v>1899</v>
      </c>
      <c r="D31" s="20">
        <v>2646</v>
      </c>
      <c r="E31" s="20">
        <v>2155</v>
      </c>
      <c r="F31" s="21">
        <v>2596</v>
      </c>
      <c r="G31" s="24">
        <v>120</v>
      </c>
      <c r="H31" s="20">
        <v>46</v>
      </c>
      <c r="I31" s="20">
        <v>48</v>
      </c>
      <c r="J31" s="21">
        <v>261</v>
      </c>
      <c r="K31" s="24">
        <v>260</v>
      </c>
      <c r="L31" s="20">
        <v>246</v>
      </c>
      <c r="M31" s="20">
        <v>210</v>
      </c>
      <c r="N31" s="21">
        <v>348</v>
      </c>
      <c r="O31" s="24">
        <f t="shared" si="0"/>
        <v>2279</v>
      </c>
      <c r="P31" s="20">
        <f t="shared" si="0"/>
        <v>2938</v>
      </c>
      <c r="Q31" s="20">
        <f t="shared" si="0"/>
        <v>2413</v>
      </c>
      <c r="R31" s="21">
        <f t="shared" si="0"/>
        <v>3205</v>
      </c>
    </row>
    <row r="32" spans="1:18" s="2" customFormat="1" ht="14.4">
      <c r="A32" s="22">
        <v>28</v>
      </c>
      <c r="B32" s="23" t="s">
        <v>38</v>
      </c>
      <c r="C32" s="24">
        <v>2196</v>
      </c>
      <c r="D32" s="20">
        <v>3059</v>
      </c>
      <c r="E32" s="20">
        <v>2492</v>
      </c>
      <c r="F32" s="21">
        <v>3002</v>
      </c>
      <c r="G32" s="24">
        <v>62</v>
      </c>
      <c r="H32" s="20">
        <v>25</v>
      </c>
      <c r="I32" s="20">
        <v>25</v>
      </c>
      <c r="J32" s="21">
        <v>201</v>
      </c>
      <c r="K32" s="24">
        <v>207</v>
      </c>
      <c r="L32" s="20">
        <v>196</v>
      </c>
      <c r="M32" s="20">
        <v>168</v>
      </c>
      <c r="N32" s="21">
        <v>279</v>
      </c>
      <c r="O32" s="24">
        <f t="shared" si="0"/>
        <v>2465</v>
      </c>
      <c r="P32" s="20">
        <f t="shared" si="0"/>
        <v>3280</v>
      </c>
      <c r="Q32" s="20">
        <f t="shared" si="0"/>
        <v>2685</v>
      </c>
      <c r="R32" s="21">
        <f t="shared" si="0"/>
        <v>3482</v>
      </c>
    </row>
    <row r="33" spans="1:18" s="2" customFormat="1" ht="14.4">
      <c r="A33" s="22">
        <v>29</v>
      </c>
      <c r="B33" s="23" t="s">
        <v>39</v>
      </c>
      <c r="C33" s="24">
        <v>5745</v>
      </c>
      <c r="D33" s="20">
        <v>8002</v>
      </c>
      <c r="E33" s="20">
        <v>6519</v>
      </c>
      <c r="F33" s="21">
        <v>7849</v>
      </c>
      <c r="G33" s="24">
        <v>552</v>
      </c>
      <c r="H33" s="20">
        <v>212</v>
      </c>
      <c r="I33" s="20">
        <v>213</v>
      </c>
      <c r="J33" s="21">
        <v>503</v>
      </c>
      <c r="K33" s="24">
        <v>1198</v>
      </c>
      <c r="L33" s="20">
        <v>1134</v>
      </c>
      <c r="M33" s="20">
        <v>970</v>
      </c>
      <c r="N33" s="21">
        <v>1610</v>
      </c>
      <c r="O33" s="24">
        <f t="shared" si="0"/>
        <v>7495</v>
      </c>
      <c r="P33" s="20">
        <f t="shared" si="0"/>
        <v>9348</v>
      </c>
      <c r="Q33" s="20">
        <f t="shared" si="0"/>
        <v>7702</v>
      </c>
      <c r="R33" s="21">
        <f t="shared" si="0"/>
        <v>9962</v>
      </c>
    </row>
    <row r="34" spans="1:18" s="2" customFormat="1" ht="14.4">
      <c r="A34" s="22">
        <v>30</v>
      </c>
      <c r="B34" s="23" t="s">
        <v>40</v>
      </c>
      <c r="C34" s="24">
        <v>1986</v>
      </c>
      <c r="D34" s="20">
        <v>2765</v>
      </c>
      <c r="E34" s="20">
        <v>2253</v>
      </c>
      <c r="F34" s="21">
        <v>2711</v>
      </c>
      <c r="G34" s="24">
        <v>42</v>
      </c>
      <c r="H34" s="20">
        <v>17</v>
      </c>
      <c r="I34" s="20">
        <v>18</v>
      </c>
      <c r="J34" s="21">
        <v>203</v>
      </c>
      <c r="K34" s="24">
        <v>114</v>
      </c>
      <c r="L34" s="20">
        <v>107</v>
      </c>
      <c r="M34" s="20">
        <v>92</v>
      </c>
      <c r="N34" s="21">
        <v>153</v>
      </c>
      <c r="O34" s="24">
        <f t="shared" si="0"/>
        <v>2142</v>
      </c>
      <c r="P34" s="20">
        <f t="shared" si="0"/>
        <v>2889</v>
      </c>
      <c r="Q34" s="20">
        <f t="shared" si="0"/>
        <v>2363</v>
      </c>
      <c r="R34" s="21">
        <f t="shared" si="0"/>
        <v>3067</v>
      </c>
    </row>
    <row r="35" spans="1:18" s="2" customFormat="1" ht="14.4">
      <c r="A35" s="22">
        <v>31</v>
      </c>
      <c r="B35" s="23" t="s">
        <v>41</v>
      </c>
      <c r="C35" s="24">
        <v>2168</v>
      </c>
      <c r="D35" s="20">
        <v>3021</v>
      </c>
      <c r="E35" s="20">
        <v>2460</v>
      </c>
      <c r="F35" s="21">
        <v>2963</v>
      </c>
      <c r="G35" s="24">
        <v>131</v>
      </c>
      <c r="H35" s="20">
        <v>51</v>
      </c>
      <c r="I35" s="20">
        <v>53</v>
      </c>
      <c r="J35" s="21">
        <v>503</v>
      </c>
      <c r="K35" s="24">
        <v>449</v>
      </c>
      <c r="L35" s="20">
        <v>424</v>
      </c>
      <c r="M35" s="20">
        <v>363</v>
      </c>
      <c r="N35" s="21">
        <v>603</v>
      </c>
      <c r="O35" s="24">
        <f t="shared" si="0"/>
        <v>2748</v>
      </c>
      <c r="P35" s="20">
        <f t="shared" si="0"/>
        <v>3496</v>
      </c>
      <c r="Q35" s="20">
        <f t="shared" si="0"/>
        <v>2876</v>
      </c>
      <c r="R35" s="21">
        <f t="shared" si="0"/>
        <v>4069</v>
      </c>
    </row>
    <row r="36" spans="1:18" s="2" customFormat="1" ht="14.4">
      <c r="A36" s="22">
        <v>32</v>
      </c>
      <c r="B36" s="23" t="s">
        <v>42</v>
      </c>
      <c r="C36" s="24">
        <v>3685</v>
      </c>
      <c r="D36" s="20">
        <v>5131</v>
      </c>
      <c r="E36" s="20">
        <v>4180</v>
      </c>
      <c r="F36" s="21">
        <v>5036</v>
      </c>
      <c r="G36" s="24">
        <v>103</v>
      </c>
      <c r="H36" s="20">
        <v>41</v>
      </c>
      <c r="I36" s="20">
        <v>42</v>
      </c>
      <c r="J36" s="21">
        <v>543</v>
      </c>
      <c r="K36" s="24">
        <v>203</v>
      </c>
      <c r="L36" s="20">
        <v>192</v>
      </c>
      <c r="M36" s="20">
        <v>164</v>
      </c>
      <c r="N36" s="21">
        <v>273</v>
      </c>
      <c r="O36" s="24">
        <f t="shared" si="0"/>
        <v>3991</v>
      </c>
      <c r="P36" s="20">
        <f t="shared" si="0"/>
        <v>5364</v>
      </c>
      <c r="Q36" s="20">
        <f t="shared" si="0"/>
        <v>4386</v>
      </c>
      <c r="R36" s="21">
        <f t="shared" si="0"/>
        <v>5852</v>
      </c>
    </row>
    <row r="37" spans="1:18" s="2" customFormat="1" ht="14.4">
      <c r="A37" s="22">
        <v>33</v>
      </c>
      <c r="B37" s="23" t="s">
        <v>43</v>
      </c>
      <c r="C37" s="24">
        <v>2612</v>
      </c>
      <c r="D37" s="20">
        <v>3636</v>
      </c>
      <c r="E37" s="20">
        <v>2963</v>
      </c>
      <c r="F37" s="21">
        <v>3567</v>
      </c>
      <c r="G37" s="24">
        <v>180</v>
      </c>
      <c r="H37" s="20">
        <v>69</v>
      </c>
      <c r="I37" s="20">
        <v>71</v>
      </c>
      <c r="J37" s="21">
        <v>520</v>
      </c>
      <c r="K37" s="24">
        <v>457</v>
      </c>
      <c r="L37" s="20">
        <v>431</v>
      </c>
      <c r="M37" s="20">
        <v>369</v>
      </c>
      <c r="N37" s="21">
        <v>613</v>
      </c>
      <c r="O37" s="24">
        <f t="shared" si="0"/>
        <v>3249</v>
      </c>
      <c r="P37" s="20">
        <f t="shared" si="0"/>
        <v>4136</v>
      </c>
      <c r="Q37" s="20">
        <f t="shared" si="0"/>
        <v>3403</v>
      </c>
      <c r="R37" s="21">
        <f t="shared" si="0"/>
        <v>4700</v>
      </c>
    </row>
    <row r="38" spans="1:18" s="2" customFormat="1" ht="14.4">
      <c r="A38" s="22">
        <v>34</v>
      </c>
      <c r="B38" s="23" t="s">
        <v>44</v>
      </c>
      <c r="C38" s="24">
        <v>3441</v>
      </c>
      <c r="D38" s="20">
        <v>4792</v>
      </c>
      <c r="E38" s="20">
        <v>3904</v>
      </c>
      <c r="F38" s="21">
        <v>4703</v>
      </c>
      <c r="G38" s="24">
        <v>223</v>
      </c>
      <c r="H38" s="20">
        <v>85</v>
      </c>
      <c r="I38" s="20">
        <v>88</v>
      </c>
      <c r="J38" s="21">
        <v>282</v>
      </c>
      <c r="K38" s="24">
        <v>502</v>
      </c>
      <c r="L38" s="20">
        <v>475</v>
      </c>
      <c r="M38" s="20">
        <v>407</v>
      </c>
      <c r="N38" s="21">
        <v>677</v>
      </c>
      <c r="O38" s="24">
        <f t="shared" si="0"/>
        <v>4166</v>
      </c>
      <c r="P38" s="20">
        <f t="shared" si="0"/>
        <v>5352</v>
      </c>
      <c r="Q38" s="20">
        <f t="shared" si="0"/>
        <v>4399</v>
      </c>
      <c r="R38" s="21">
        <f t="shared" si="0"/>
        <v>5662</v>
      </c>
    </row>
    <row r="39" spans="1:18" s="2" customFormat="1" ht="14.4">
      <c r="A39" s="22">
        <v>35</v>
      </c>
      <c r="B39" s="23" t="s">
        <v>45</v>
      </c>
      <c r="C39" s="24">
        <v>2647</v>
      </c>
      <c r="D39" s="20">
        <v>3686</v>
      </c>
      <c r="E39" s="20">
        <v>3003</v>
      </c>
      <c r="F39" s="21">
        <v>3615</v>
      </c>
      <c r="G39" s="24">
        <v>188</v>
      </c>
      <c r="H39" s="20">
        <v>73</v>
      </c>
      <c r="I39" s="20">
        <v>74</v>
      </c>
      <c r="J39" s="21">
        <v>302</v>
      </c>
      <c r="K39" s="24">
        <v>538</v>
      </c>
      <c r="L39" s="20">
        <v>510</v>
      </c>
      <c r="M39" s="20">
        <v>437</v>
      </c>
      <c r="N39" s="21">
        <v>725</v>
      </c>
      <c r="O39" s="24">
        <f t="shared" si="0"/>
        <v>3373</v>
      </c>
      <c r="P39" s="20">
        <f t="shared" si="0"/>
        <v>4269</v>
      </c>
      <c r="Q39" s="20">
        <f t="shared" si="0"/>
        <v>3514</v>
      </c>
      <c r="R39" s="21">
        <f t="shared" si="0"/>
        <v>4642</v>
      </c>
    </row>
    <row r="40" spans="1:18" s="2" customFormat="1" ht="14.4">
      <c r="A40" s="22">
        <v>36</v>
      </c>
      <c r="B40" s="23" t="s">
        <v>46</v>
      </c>
      <c r="C40" s="24">
        <v>3906</v>
      </c>
      <c r="D40" s="20">
        <v>5439</v>
      </c>
      <c r="E40" s="20">
        <v>4431</v>
      </c>
      <c r="F40" s="21">
        <v>5337</v>
      </c>
      <c r="G40" s="24">
        <v>242</v>
      </c>
      <c r="H40" s="20">
        <v>93</v>
      </c>
      <c r="I40" s="20">
        <v>94</v>
      </c>
      <c r="J40" s="21">
        <v>501</v>
      </c>
      <c r="K40" s="24">
        <v>739</v>
      </c>
      <c r="L40" s="20">
        <v>699</v>
      </c>
      <c r="M40" s="20">
        <v>599</v>
      </c>
      <c r="N40" s="21">
        <v>995</v>
      </c>
      <c r="O40" s="24">
        <f t="shared" si="0"/>
        <v>4887</v>
      </c>
      <c r="P40" s="20">
        <f t="shared" si="0"/>
        <v>6231</v>
      </c>
      <c r="Q40" s="20">
        <f t="shared" si="0"/>
        <v>5124</v>
      </c>
      <c r="R40" s="21">
        <f t="shared" si="0"/>
        <v>6833</v>
      </c>
    </row>
    <row r="41" spans="1:18" s="2" customFormat="1" ht="14.4">
      <c r="A41" s="22">
        <v>37</v>
      </c>
      <c r="B41" s="23" t="s">
        <v>47</v>
      </c>
      <c r="C41" s="24">
        <v>3270</v>
      </c>
      <c r="D41" s="20">
        <v>4552</v>
      </c>
      <c r="E41" s="20">
        <v>3708</v>
      </c>
      <c r="F41" s="21">
        <v>4468</v>
      </c>
      <c r="G41" s="24">
        <v>174</v>
      </c>
      <c r="H41" s="20">
        <v>67</v>
      </c>
      <c r="I41" s="20">
        <v>67</v>
      </c>
      <c r="J41" s="21">
        <v>422</v>
      </c>
      <c r="K41" s="24">
        <v>478</v>
      </c>
      <c r="L41" s="20">
        <v>452</v>
      </c>
      <c r="M41" s="20">
        <v>387</v>
      </c>
      <c r="N41" s="21">
        <v>643</v>
      </c>
      <c r="O41" s="24">
        <f t="shared" si="0"/>
        <v>3922</v>
      </c>
      <c r="P41" s="20">
        <f t="shared" si="0"/>
        <v>5071</v>
      </c>
      <c r="Q41" s="20">
        <f t="shared" si="0"/>
        <v>4162</v>
      </c>
      <c r="R41" s="21">
        <f t="shared" si="0"/>
        <v>5533</v>
      </c>
    </row>
    <row r="42" spans="1:18" s="2" customFormat="1" ht="14.4">
      <c r="A42" s="22">
        <v>38</v>
      </c>
      <c r="B42" s="23" t="s">
        <v>48</v>
      </c>
      <c r="C42" s="24">
        <v>3196</v>
      </c>
      <c r="D42" s="20">
        <v>4452</v>
      </c>
      <c r="E42" s="20">
        <v>3626</v>
      </c>
      <c r="F42" s="21">
        <v>4369</v>
      </c>
      <c r="G42" s="24">
        <v>128</v>
      </c>
      <c r="H42" s="20">
        <v>50</v>
      </c>
      <c r="I42" s="20">
        <v>50</v>
      </c>
      <c r="J42" s="21">
        <v>462</v>
      </c>
      <c r="K42" s="24">
        <v>322</v>
      </c>
      <c r="L42" s="20">
        <v>304</v>
      </c>
      <c r="M42" s="20">
        <v>261</v>
      </c>
      <c r="N42" s="21">
        <v>434</v>
      </c>
      <c r="O42" s="24">
        <f t="shared" si="0"/>
        <v>3646</v>
      </c>
      <c r="P42" s="20">
        <f t="shared" si="0"/>
        <v>4806</v>
      </c>
      <c r="Q42" s="20">
        <f t="shared" si="0"/>
        <v>3937</v>
      </c>
      <c r="R42" s="21">
        <f t="shared" si="0"/>
        <v>5265</v>
      </c>
    </row>
    <row r="43" spans="1:18" s="2" customFormat="1" ht="14.4">
      <c r="A43" s="22">
        <v>39</v>
      </c>
      <c r="B43" s="23" t="s">
        <v>49</v>
      </c>
      <c r="C43" s="24">
        <v>1937</v>
      </c>
      <c r="D43" s="20">
        <v>2698</v>
      </c>
      <c r="E43" s="20">
        <v>2199</v>
      </c>
      <c r="F43" s="21">
        <v>2647</v>
      </c>
      <c r="G43" s="24">
        <v>102</v>
      </c>
      <c r="H43" s="20">
        <v>38</v>
      </c>
      <c r="I43" s="20">
        <v>39</v>
      </c>
      <c r="J43" s="21">
        <v>242</v>
      </c>
      <c r="K43" s="24">
        <v>189</v>
      </c>
      <c r="L43" s="20">
        <v>179</v>
      </c>
      <c r="M43" s="20">
        <v>154</v>
      </c>
      <c r="N43" s="21">
        <v>257</v>
      </c>
      <c r="O43" s="24">
        <f t="shared" si="0"/>
        <v>2228</v>
      </c>
      <c r="P43" s="20">
        <f t="shared" si="0"/>
        <v>2915</v>
      </c>
      <c r="Q43" s="20">
        <f t="shared" si="0"/>
        <v>2392</v>
      </c>
      <c r="R43" s="21">
        <f t="shared" si="0"/>
        <v>3146</v>
      </c>
    </row>
    <row r="44" spans="1:18" s="2" customFormat="1" ht="14.4">
      <c r="A44" s="22">
        <v>40</v>
      </c>
      <c r="B44" s="23" t="s">
        <v>50</v>
      </c>
      <c r="C44" s="24">
        <v>2885</v>
      </c>
      <c r="D44" s="20">
        <v>4017</v>
      </c>
      <c r="E44" s="20">
        <v>3273</v>
      </c>
      <c r="F44" s="21">
        <v>3941</v>
      </c>
      <c r="G44" s="24">
        <v>182</v>
      </c>
      <c r="H44" s="20">
        <v>69</v>
      </c>
      <c r="I44" s="20">
        <v>70</v>
      </c>
      <c r="J44" s="21">
        <v>584</v>
      </c>
      <c r="K44" s="24">
        <v>268</v>
      </c>
      <c r="L44" s="20">
        <v>254</v>
      </c>
      <c r="M44" s="20">
        <v>216</v>
      </c>
      <c r="N44" s="21">
        <v>361</v>
      </c>
      <c r="O44" s="24">
        <f t="shared" si="0"/>
        <v>3335</v>
      </c>
      <c r="P44" s="20">
        <f t="shared" si="0"/>
        <v>4340</v>
      </c>
      <c r="Q44" s="20">
        <f t="shared" si="0"/>
        <v>3559</v>
      </c>
      <c r="R44" s="21">
        <f t="shared" si="0"/>
        <v>4886</v>
      </c>
    </row>
    <row r="45" spans="1:18" s="2" customFormat="1" ht="14.4">
      <c r="A45" s="22">
        <v>41</v>
      </c>
      <c r="B45" s="23" t="s">
        <v>51</v>
      </c>
      <c r="C45" s="24">
        <v>3353</v>
      </c>
      <c r="D45" s="20">
        <v>4669</v>
      </c>
      <c r="E45" s="20">
        <v>3804</v>
      </c>
      <c r="F45" s="21">
        <v>4580</v>
      </c>
      <c r="G45" s="24">
        <v>114</v>
      </c>
      <c r="H45" s="20">
        <v>43</v>
      </c>
      <c r="I45" s="20">
        <v>43</v>
      </c>
      <c r="J45" s="21">
        <v>204</v>
      </c>
      <c r="K45" s="24">
        <v>242</v>
      </c>
      <c r="L45" s="20">
        <v>229</v>
      </c>
      <c r="M45" s="20">
        <v>196</v>
      </c>
      <c r="N45" s="21">
        <v>326</v>
      </c>
      <c r="O45" s="24">
        <f t="shared" si="0"/>
        <v>3709</v>
      </c>
      <c r="P45" s="20">
        <f t="shared" si="0"/>
        <v>4941</v>
      </c>
      <c r="Q45" s="20">
        <f t="shared" si="0"/>
        <v>4043</v>
      </c>
      <c r="R45" s="21">
        <f t="shared" si="0"/>
        <v>5110</v>
      </c>
    </row>
    <row r="46" spans="1:18" s="2" customFormat="1" ht="14.4">
      <c r="A46" s="22">
        <v>42</v>
      </c>
      <c r="B46" s="23" t="s">
        <v>52</v>
      </c>
      <c r="C46" s="24">
        <v>3988</v>
      </c>
      <c r="D46" s="20">
        <v>5554</v>
      </c>
      <c r="E46" s="20">
        <v>4525</v>
      </c>
      <c r="F46" s="21">
        <v>5452</v>
      </c>
      <c r="G46" s="24">
        <v>260</v>
      </c>
      <c r="H46" s="20">
        <v>98</v>
      </c>
      <c r="I46" s="20">
        <v>100</v>
      </c>
      <c r="J46" s="21">
        <v>502</v>
      </c>
      <c r="K46" s="24">
        <v>620</v>
      </c>
      <c r="L46" s="20">
        <v>587</v>
      </c>
      <c r="M46" s="20">
        <v>502</v>
      </c>
      <c r="N46" s="21">
        <v>832</v>
      </c>
      <c r="O46" s="24">
        <f t="shared" si="0"/>
        <v>4868</v>
      </c>
      <c r="P46" s="20">
        <f t="shared" si="0"/>
        <v>6239</v>
      </c>
      <c r="Q46" s="20">
        <f t="shared" si="0"/>
        <v>5127</v>
      </c>
      <c r="R46" s="21">
        <f t="shared" si="0"/>
        <v>6786</v>
      </c>
    </row>
    <row r="47" spans="1:18" s="2" customFormat="1" ht="14.4">
      <c r="A47" s="22">
        <v>43</v>
      </c>
      <c r="B47" s="23" t="s">
        <v>53</v>
      </c>
      <c r="C47" s="24">
        <v>2576</v>
      </c>
      <c r="D47" s="20">
        <v>3588</v>
      </c>
      <c r="E47" s="20">
        <v>2923</v>
      </c>
      <c r="F47" s="21">
        <v>3521</v>
      </c>
      <c r="G47" s="24">
        <v>100</v>
      </c>
      <c r="H47" s="20">
        <v>38</v>
      </c>
      <c r="I47" s="20">
        <v>37</v>
      </c>
      <c r="J47" s="21">
        <v>196</v>
      </c>
      <c r="K47" s="24">
        <v>366</v>
      </c>
      <c r="L47" s="20">
        <v>348</v>
      </c>
      <c r="M47" s="20">
        <v>297</v>
      </c>
      <c r="N47" s="21">
        <v>493</v>
      </c>
      <c r="O47" s="24">
        <f t="shared" si="0"/>
        <v>3042</v>
      </c>
      <c r="P47" s="20">
        <f t="shared" si="0"/>
        <v>3974</v>
      </c>
      <c r="Q47" s="20">
        <f t="shared" si="0"/>
        <v>3257</v>
      </c>
      <c r="R47" s="21">
        <f t="shared" si="0"/>
        <v>4210</v>
      </c>
    </row>
    <row r="48" spans="1:18" s="2" customFormat="1" ht="14.4">
      <c r="A48" s="22">
        <v>44</v>
      </c>
      <c r="B48" s="23" t="s">
        <v>54</v>
      </c>
      <c r="C48" s="24">
        <v>4179</v>
      </c>
      <c r="D48" s="20">
        <v>5821</v>
      </c>
      <c r="E48" s="20">
        <v>4741</v>
      </c>
      <c r="F48" s="21">
        <v>5714</v>
      </c>
      <c r="G48" s="24">
        <v>173</v>
      </c>
      <c r="H48" s="20">
        <v>66</v>
      </c>
      <c r="I48" s="20">
        <v>66</v>
      </c>
      <c r="J48" s="21">
        <v>300</v>
      </c>
      <c r="K48" s="24">
        <v>603</v>
      </c>
      <c r="L48" s="20">
        <v>571</v>
      </c>
      <c r="M48" s="20">
        <v>489</v>
      </c>
      <c r="N48" s="21">
        <v>812</v>
      </c>
      <c r="O48" s="24">
        <f t="shared" si="0"/>
        <v>4955</v>
      </c>
      <c r="P48" s="20">
        <f t="shared" si="0"/>
        <v>6458</v>
      </c>
      <c r="Q48" s="20">
        <f t="shared" si="0"/>
        <v>5296</v>
      </c>
      <c r="R48" s="21">
        <f t="shared" si="0"/>
        <v>6826</v>
      </c>
    </row>
    <row r="49" spans="1:18" s="2" customFormat="1" ht="14.4">
      <c r="A49" s="22">
        <v>45</v>
      </c>
      <c r="B49" s="23" t="s">
        <v>55</v>
      </c>
      <c r="C49" s="24">
        <v>1623</v>
      </c>
      <c r="D49" s="20">
        <v>2260</v>
      </c>
      <c r="E49" s="20">
        <v>1842</v>
      </c>
      <c r="F49" s="21">
        <v>2219</v>
      </c>
      <c r="G49" s="24">
        <v>108</v>
      </c>
      <c r="H49" s="20">
        <v>44</v>
      </c>
      <c r="I49" s="20">
        <v>44</v>
      </c>
      <c r="J49" s="21">
        <v>193</v>
      </c>
      <c r="K49" s="24">
        <v>203</v>
      </c>
      <c r="L49" s="20">
        <v>192</v>
      </c>
      <c r="M49" s="20">
        <v>164</v>
      </c>
      <c r="N49" s="21">
        <v>271</v>
      </c>
      <c r="O49" s="24">
        <f t="shared" si="0"/>
        <v>1934</v>
      </c>
      <c r="P49" s="20">
        <f t="shared" si="0"/>
        <v>2496</v>
      </c>
      <c r="Q49" s="20">
        <f t="shared" si="0"/>
        <v>2050</v>
      </c>
      <c r="R49" s="21">
        <f t="shared" si="0"/>
        <v>2683</v>
      </c>
    </row>
    <row r="50" spans="1:18" s="2" customFormat="1" ht="14.4">
      <c r="A50" s="22">
        <v>46</v>
      </c>
      <c r="B50" s="23" t="s">
        <v>56</v>
      </c>
      <c r="C50" s="24">
        <v>2461</v>
      </c>
      <c r="D50" s="20">
        <v>3427</v>
      </c>
      <c r="E50" s="20">
        <v>2792</v>
      </c>
      <c r="F50" s="21">
        <v>3363</v>
      </c>
      <c r="G50" s="24">
        <v>217</v>
      </c>
      <c r="H50" s="20">
        <v>83</v>
      </c>
      <c r="I50" s="20">
        <v>85</v>
      </c>
      <c r="J50" s="21">
        <v>312</v>
      </c>
      <c r="K50" s="24">
        <v>443</v>
      </c>
      <c r="L50" s="20">
        <v>419</v>
      </c>
      <c r="M50" s="20">
        <v>358</v>
      </c>
      <c r="N50" s="21">
        <v>597</v>
      </c>
      <c r="O50" s="24">
        <f t="shared" si="0"/>
        <v>3121</v>
      </c>
      <c r="P50" s="20">
        <f t="shared" si="0"/>
        <v>3929</v>
      </c>
      <c r="Q50" s="20">
        <f t="shared" si="0"/>
        <v>3235</v>
      </c>
      <c r="R50" s="21">
        <f t="shared" si="0"/>
        <v>4272</v>
      </c>
    </row>
    <row r="51" spans="1:18" s="2" customFormat="1" ht="14.4">
      <c r="A51" s="22">
        <v>47</v>
      </c>
      <c r="B51" s="23" t="s">
        <v>57</v>
      </c>
      <c r="C51" s="24">
        <v>3910</v>
      </c>
      <c r="D51" s="20">
        <v>5445</v>
      </c>
      <c r="E51" s="20">
        <v>4437</v>
      </c>
      <c r="F51" s="21">
        <v>5344</v>
      </c>
      <c r="G51" s="24">
        <v>403</v>
      </c>
      <c r="H51" s="20">
        <v>156</v>
      </c>
      <c r="I51" s="20">
        <v>154</v>
      </c>
      <c r="J51" s="21">
        <v>384</v>
      </c>
      <c r="K51" s="24">
        <v>569</v>
      </c>
      <c r="L51" s="20">
        <v>537</v>
      </c>
      <c r="M51" s="20">
        <v>461</v>
      </c>
      <c r="N51" s="21">
        <v>765</v>
      </c>
      <c r="O51" s="24">
        <f t="shared" si="0"/>
        <v>4882</v>
      </c>
      <c r="P51" s="20">
        <f t="shared" si="0"/>
        <v>6138</v>
      </c>
      <c r="Q51" s="20">
        <f t="shared" si="0"/>
        <v>5052</v>
      </c>
      <c r="R51" s="21">
        <f t="shared" si="0"/>
        <v>6493</v>
      </c>
    </row>
    <row r="52" spans="1:18" s="2" customFormat="1" ht="14.4">
      <c r="A52" s="22">
        <v>48</v>
      </c>
      <c r="B52" s="23" t="s">
        <v>58</v>
      </c>
      <c r="C52" s="24">
        <v>4337</v>
      </c>
      <c r="D52" s="20">
        <v>6040</v>
      </c>
      <c r="E52" s="20">
        <v>4920</v>
      </c>
      <c r="F52" s="21">
        <v>5924</v>
      </c>
      <c r="G52" s="24">
        <v>144</v>
      </c>
      <c r="H52" s="20">
        <v>56</v>
      </c>
      <c r="I52" s="20">
        <v>54</v>
      </c>
      <c r="J52" s="21">
        <v>252</v>
      </c>
      <c r="K52" s="24">
        <v>631</v>
      </c>
      <c r="L52" s="20">
        <v>597</v>
      </c>
      <c r="M52" s="20">
        <v>511</v>
      </c>
      <c r="N52" s="21">
        <v>848</v>
      </c>
      <c r="O52" s="24">
        <f t="shared" si="0"/>
        <v>5112</v>
      </c>
      <c r="P52" s="20">
        <f t="shared" si="0"/>
        <v>6693</v>
      </c>
      <c r="Q52" s="20">
        <f t="shared" si="0"/>
        <v>5485</v>
      </c>
      <c r="R52" s="21">
        <f t="shared" si="0"/>
        <v>7024</v>
      </c>
    </row>
    <row r="53" spans="1:18" s="2" customFormat="1" ht="14.4">
      <c r="A53" s="22">
        <v>49</v>
      </c>
      <c r="B53" s="23" t="s">
        <v>59</v>
      </c>
      <c r="C53" s="24">
        <v>3469</v>
      </c>
      <c r="D53" s="20">
        <v>4830</v>
      </c>
      <c r="E53" s="20">
        <v>3936</v>
      </c>
      <c r="F53" s="21">
        <v>4741</v>
      </c>
      <c r="G53" s="24">
        <v>231</v>
      </c>
      <c r="H53" s="20">
        <v>89</v>
      </c>
      <c r="I53" s="20">
        <v>89</v>
      </c>
      <c r="J53" s="21">
        <v>551</v>
      </c>
      <c r="K53" s="24">
        <v>344</v>
      </c>
      <c r="L53" s="20">
        <v>325</v>
      </c>
      <c r="M53" s="20">
        <v>279</v>
      </c>
      <c r="N53" s="21">
        <v>463</v>
      </c>
      <c r="O53" s="24">
        <f t="shared" si="0"/>
        <v>4044</v>
      </c>
      <c r="P53" s="20">
        <f t="shared" si="0"/>
        <v>5244</v>
      </c>
      <c r="Q53" s="20">
        <f t="shared" si="0"/>
        <v>4304</v>
      </c>
      <c r="R53" s="21">
        <f t="shared" si="0"/>
        <v>5755</v>
      </c>
    </row>
    <row r="54" spans="1:18" s="2" customFormat="1" ht="14.4">
      <c r="A54" s="22">
        <v>50</v>
      </c>
      <c r="B54" s="23" t="s">
        <v>60</v>
      </c>
      <c r="C54" s="24">
        <v>3626</v>
      </c>
      <c r="D54" s="20">
        <v>5052</v>
      </c>
      <c r="E54" s="20">
        <v>4115</v>
      </c>
      <c r="F54" s="21">
        <v>4958</v>
      </c>
      <c r="G54" s="24">
        <v>316</v>
      </c>
      <c r="H54" s="20">
        <v>120</v>
      </c>
      <c r="I54" s="20">
        <v>120</v>
      </c>
      <c r="J54" s="21">
        <v>434</v>
      </c>
      <c r="K54" s="24">
        <v>647</v>
      </c>
      <c r="L54" s="20">
        <v>613</v>
      </c>
      <c r="M54" s="20">
        <v>523</v>
      </c>
      <c r="N54" s="21">
        <v>870</v>
      </c>
      <c r="O54" s="24">
        <f t="shared" si="0"/>
        <v>4589</v>
      </c>
      <c r="P54" s="20">
        <f t="shared" si="0"/>
        <v>5785</v>
      </c>
      <c r="Q54" s="20">
        <f t="shared" si="0"/>
        <v>4758</v>
      </c>
      <c r="R54" s="21">
        <f t="shared" si="0"/>
        <v>6262</v>
      </c>
    </row>
    <row r="55" spans="1:18" s="2" customFormat="1" ht="14.4">
      <c r="A55" s="22">
        <v>51</v>
      </c>
      <c r="B55" s="23" t="s">
        <v>61</v>
      </c>
      <c r="C55" s="24">
        <v>3808</v>
      </c>
      <c r="D55" s="20">
        <v>5303</v>
      </c>
      <c r="E55" s="20">
        <v>4320</v>
      </c>
      <c r="F55" s="21">
        <v>5204</v>
      </c>
      <c r="G55" s="24">
        <v>345</v>
      </c>
      <c r="H55" s="20">
        <v>131</v>
      </c>
      <c r="I55" s="20">
        <v>133</v>
      </c>
      <c r="J55" s="21">
        <v>404</v>
      </c>
      <c r="K55" s="24">
        <v>417</v>
      </c>
      <c r="L55" s="20">
        <v>394</v>
      </c>
      <c r="M55" s="20">
        <v>338</v>
      </c>
      <c r="N55" s="21">
        <v>561</v>
      </c>
      <c r="O55" s="24">
        <f t="shared" si="0"/>
        <v>4570</v>
      </c>
      <c r="P55" s="20">
        <f t="shared" si="0"/>
        <v>5828</v>
      </c>
      <c r="Q55" s="20">
        <f t="shared" si="0"/>
        <v>4791</v>
      </c>
      <c r="R55" s="21">
        <f t="shared" si="0"/>
        <v>6169</v>
      </c>
    </row>
    <row r="56" spans="1:18" s="2" customFormat="1" ht="14.4">
      <c r="A56" s="22">
        <v>52</v>
      </c>
      <c r="B56" s="23" t="s">
        <v>62</v>
      </c>
      <c r="C56" s="24">
        <v>2533</v>
      </c>
      <c r="D56" s="20">
        <v>3527</v>
      </c>
      <c r="E56" s="20">
        <v>2872</v>
      </c>
      <c r="F56" s="21">
        <v>3458</v>
      </c>
      <c r="G56" s="24">
        <v>86</v>
      </c>
      <c r="H56" s="20">
        <v>32</v>
      </c>
      <c r="I56" s="20">
        <v>32</v>
      </c>
      <c r="J56" s="21">
        <v>113</v>
      </c>
      <c r="K56" s="24">
        <v>384</v>
      </c>
      <c r="L56" s="20">
        <v>364</v>
      </c>
      <c r="M56" s="20">
        <v>311</v>
      </c>
      <c r="N56" s="21">
        <v>517</v>
      </c>
      <c r="O56" s="24">
        <f t="shared" si="0"/>
        <v>3003</v>
      </c>
      <c r="P56" s="20">
        <f t="shared" si="0"/>
        <v>3923</v>
      </c>
      <c r="Q56" s="20">
        <f t="shared" si="0"/>
        <v>3215</v>
      </c>
      <c r="R56" s="21">
        <f t="shared" si="0"/>
        <v>4088</v>
      </c>
    </row>
    <row r="57" spans="1:18" s="2" customFormat="1" ht="14.4">
      <c r="A57" s="22">
        <v>53</v>
      </c>
      <c r="B57" s="23" t="s">
        <v>63</v>
      </c>
      <c r="C57" s="24">
        <v>3876</v>
      </c>
      <c r="D57" s="20">
        <v>5399</v>
      </c>
      <c r="E57" s="20">
        <v>4399</v>
      </c>
      <c r="F57" s="21">
        <v>5299</v>
      </c>
      <c r="G57" s="24">
        <v>211</v>
      </c>
      <c r="H57" s="20">
        <v>80</v>
      </c>
      <c r="I57" s="20">
        <v>81</v>
      </c>
      <c r="J57" s="21">
        <v>379</v>
      </c>
      <c r="K57" s="24">
        <v>249</v>
      </c>
      <c r="L57" s="20">
        <v>236</v>
      </c>
      <c r="M57" s="20">
        <v>202</v>
      </c>
      <c r="N57" s="21">
        <v>334</v>
      </c>
      <c r="O57" s="24">
        <f t="shared" si="0"/>
        <v>4336</v>
      </c>
      <c r="P57" s="20">
        <f t="shared" si="0"/>
        <v>5715</v>
      </c>
      <c r="Q57" s="20">
        <f t="shared" si="0"/>
        <v>4682</v>
      </c>
      <c r="R57" s="21">
        <f t="shared" si="0"/>
        <v>6012</v>
      </c>
    </row>
    <row r="58" spans="1:18" s="2" customFormat="1" ht="14.4">
      <c r="A58" s="22">
        <v>54</v>
      </c>
      <c r="B58" s="23" t="s">
        <v>64</v>
      </c>
      <c r="C58" s="24">
        <v>9582</v>
      </c>
      <c r="D58" s="20">
        <v>13345</v>
      </c>
      <c r="E58" s="20">
        <v>10872</v>
      </c>
      <c r="F58" s="21">
        <v>13093</v>
      </c>
      <c r="G58" s="24">
        <v>692</v>
      </c>
      <c r="H58" s="20">
        <v>267</v>
      </c>
      <c r="I58" s="20">
        <v>269</v>
      </c>
      <c r="J58" s="21">
        <v>2012</v>
      </c>
      <c r="K58" s="24">
        <v>973</v>
      </c>
      <c r="L58" s="20">
        <v>921</v>
      </c>
      <c r="M58" s="20">
        <v>788</v>
      </c>
      <c r="N58" s="21">
        <v>1310</v>
      </c>
      <c r="O58" s="24">
        <f t="shared" si="0"/>
        <v>11247</v>
      </c>
      <c r="P58" s="20">
        <f t="shared" si="0"/>
        <v>14533</v>
      </c>
      <c r="Q58" s="20">
        <f t="shared" si="0"/>
        <v>11929</v>
      </c>
      <c r="R58" s="21">
        <f t="shared" si="0"/>
        <v>16415</v>
      </c>
    </row>
    <row r="59" spans="1:18" s="2" customFormat="1" ht="14.4">
      <c r="A59" s="22">
        <v>55</v>
      </c>
      <c r="B59" s="23" t="s">
        <v>65</v>
      </c>
      <c r="C59" s="24">
        <v>2034</v>
      </c>
      <c r="D59" s="20">
        <v>2834</v>
      </c>
      <c r="E59" s="20">
        <v>2309</v>
      </c>
      <c r="F59" s="21">
        <v>2780</v>
      </c>
      <c r="G59" s="24">
        <v>69</v>
      </c>
      <c r="H59" s="20">
        <v>26</v>
      </c>
      <c r="I59" s="20">
        <v>25</v>
      </c>
      <c r="J59" s="21">
        <v>123</v>
      </c>
      <c r="K59" s="24">
        <v>90</v>
      </c>
      <c r="L59" s="20">
        <v>86</v>
      </c>
      <c r="M59" s="20">
        <v>74</v>
      </c>
      <c r="N59" s="21">
        <v>120</v>
      </c>
      <c r="O59" s="24">
        <f t="shared" si="0"/>
        <v>2193</v>
      </c>
      <c r="P59" s="20">
        <f t="shared" si="0"/>
        <v>2946</v>
      </c>
      <c r="Q59" s="20">
        <f t="shared" si="0"/>
        <v>2408</v>
      </c>
      <c r="R59" s="21">
        <f t="shared" si="0"/>
        <v>3023</v>
      </c>
    </row>
    <row r="60" spans="1:18" s="2" customFormat="1" ht="14.4">
      <c r="A60" s="22">
        <v>56</v>
      </c>
      <c r="B60" s="23" t="s">
        <v>66</v>
      </c>
      <c r="C60" s="24">
        <v>2744</v>
      </c>
      <c r="D60" s="20">
        <v>3822</v>
      </c>
      <c r="E60" s="20">
        <v>3114</v>
      </c>
      <c r="F60" s="21">
        <v>3751</v>
      </c>
      <c r="G60" s="24">
        <v>524</v>
      </c>
      <c r="H60" s="20">
        <v>198</v>
      </c>
      <c r="I60" s="20">
        <v>199</v>
      </c>
      <c r="J60" s="21">
        <v>184</v>
      </c>
      <c r="K60" s="24">
        <v>482</v>
      </c>
      <c r="L60" s="20">
        <v>457</v>
      </c>
      <c r="M60" s="20">
        <v>390</v>
      </c>
      <c r="N60" s="21">
        <v>647</v>
      </c>
      <c r="O60" s="24">
        <f t="shared" si="0"/>
        <v>3750</v>
      </c>
      <c r="P60" s="20">
        <f t="shared" si="0"/>
        <v>4477</v>
      </c>
      <c r="Q60" s="20">
        <f t="shared" si="0"/>
        <v>3703</v>
      </c>
      <c r="R60" s="21">
        <f t="shared" si="0"/>
        <v>4582</v>
      </c>
    </row>
    <row r="61" spans="1:18" s="2" customFormat="1" ht="14.4">
      <c r="A61" s="22">
        <v>57</v>
      </c>
      <c r="B61" s="23" t="s">
        <v>67</v>
      </c>
      <c r="C61" s="24">
        <v>1157</v>
      </c>
      <c r="D61" s="20">
        <v>1613</v>
      </c>
      <c r="E61" s="20">
        <v>1314</v>
      </c>
      <c r="F61" s="21">
        <v>1580</v>
      </c>
      <c r="G61" s="24">
        <v>14</v>
      </c>
      <c r="H61" s="20">
        <v>5</v>
      </c>
      <c r="I61" s="20">
        <v>5</v>
      </c>
      <c r="J61" s="21">
        <v>104</v>
      </c>
      <c r="K61" s="24">
        <v>79</v>
      </c>
      <c r="L61" s="20">
        <v>74</v>
      </c>
      <c r="M61" s="20">
        <v>63</v>
      </c>
      <c r="N61" s="21">
        <v>105</v>
      </c>
      <c r="O61" s="24">
        <f t="shared" si="0"/>
        <v>1250</v>
      </c>
      <c r="P61" s="20">
        <f t="shared" si="0"/>
        <v>1692</v>
      </c>
      <c r="Q61" s="20">
        <f t="shared" si="0"/>
        <v>1382</v>
      </c>
      <c r="R61" s="21">
        <f t="shared" si="0"/>
        <v>1789</v>
      </c>
    </row>
    <row r="62" spans="1:18" s="2" customFormat="1" ht="14.4">
      <c r="A62" s="22">
        <v>58</v>
      </c>
      <c r="B62" s="23" t="s">
        <v>68</v>
      </c>
      <c r="C62" s="24">
        <v>1154</v>
      </c>
      <c r="D62" s="20">
        <v>1607</v>
      </c>
      <c r="E62" s="20">
        <v>1309</v>
      </c>
      <c r="F62" s="21">
        <v>1577</v>
      </c>
      <c r="G62" s="24">
        <v>97</v>
      </c>
      <c r="H62" s="20">
        <v>36</v>
      </c>
      <c r="I62" s="20">
        <v>37</v>
      </c>
      <c r="J62" s="21">
        <v>83</v>
      </c>
      <c r="K62" s="24">
        <v>81</v>
      </c>
      <c r="L62" s="20">
        <v>77</v>
      </c>
      <c r="M62" s="20">
        <v>65</v>
      </c>
      <c r="N62" s="21">
        <v>109</v>
      </c>
      <c r="O62" s="24">
        <f t="shared" si="0"/>
        <v>1332</v>
      </c>
      <c r="P62" s="20">
        <f t="shared" si="0"/>
        <v>1720</v>
      </c>
      <c r="Q62" s="20">
        <f t="shared" si="0"/>
        <v>1411</v>
      </c>
      <c r="R62" s="21">
        <f t="shared" si="0"/>
        <v>1769</v>
      </c>
    </row>
    <row r="63" spans="1:18" s="2" customFormat="1" ht="14.4">
      <c r="A63" s="22">
        <v>59</v>
      </c>
      <c r="B63" s="23" t="s">
        <v>69</v>
      </c>
      <c r="C63" s="24">
        <v>928</v>
      </c>
      <c r="D63" s="20">
        <v>1293</v>
      </c>
      <c r="E63" s="20">
        <v>1053</v>
      </c>
      <c r="F63" s="21">
        <v>1269</v>
      </c>
      <c r="G63" s="24">
        <v>171</v>
      </c>
      <c r="H63" s="20">
        <v>64</v>
      </c>
      <c r="I63" s="20">
        <v>65</v>
      </c>
      <c r="J63" s="21">
        <v>100</v>
      </c>
      <c r="K63" s="24">
        <v>144</v>
      </c>
      <c r="L63" s="20">
        <v>137</v>
      </c>
      <c r="M63" s="20">
        <v>117</v>
      </c>
      <c r="N63" s="21">
        <v>195</v>
      </c>
      <c r="O63" s="24">
        <f t="shared" si="0"/>
        <v>1243</v>
      </c>
      <c r="P63" s="20">
        <f t="shared" si="0"/>
        <v>1494</v>
      </c>
      <c r="Q63" s="20">
        <f t="shared" si="0"/>
        <v>1235</v>
      </c>
      <c r="R63" s="21">
        <f t="shared" si="0"/>
        <v>1564</v>
      </c>
    </row>
    <row r="64" spans="1:18" s="2" customFormat="1" ht="14.4">
      <c r="A64" s="22">
        <v>60</v>
      </c>
      <c r="B64" s="23" t="s">
        <v>70</v>
      </c>
      <c r="C64" s="24">
        <v>819</v>
      </c>
      <c r="D64" s="20">
        <v>1140</v>
      </c>
      <c r="E64" s="20">
        <v>930</v>
      </c>
      <c r="F64" s="21">
        <v>1118</v>
      </c>
      <c r="G64" s="24">
        <v>32</v>
      </c>
      <c r="H64" s="20">
        <v>12</v>
      </c>
      <c r="I64" s="20">
        <v>12</v>
      </c>
      <c r="J64" s="21">
        <v>100</v>
      </c>
      <c r="K64" s="24">
        <v>96</v>
      </c>
      <c r="L64" s="20">
        <v>90</v>
      </c>
      <c r="M64" s="20">
        <v>77</v>
      </c>
      <c r="N64" s="21">
        <v>131</v>
      </c>
      <c r="O64" s="24">
        <f t="shared" si="0"/>
        <v>947</v>
      </c>
      <c r="P64" s="20">
        <f t="shared" si="0"/>
        <v>1242</v>
      </c>
      <c r="Q64" s="20">
        <f t="shared" si="0"/>
        <v>1019</v>
      </c>
      <c r="R64" s="21">
        <f t="shared" si="0"/>
        <v>1349</v>
      </c>
    </row>
    <row r="65" spans="1:18" s="2" customFormat="1" ht="15" thickBot="1">
      <c r="A65" s="25" t="s">
        <v>71</v>
      </c>
      <c r="B65" s="26"/>
      <c r="C65" s="27">
        <f>SUM(C5:C64)</f>
        <v>307490</v>
      </c>
      <c r="D65" s="28">
        <f t="shared" ref="D65:R65" si="1">SUM(D5:D64)</f>
        <v>428248</v>
      </c>
      <c r="E65" s="28">
        <f t="shared" si="1"/>
        <v>348870</v>
      </c>
      <c r="F65" s="29">
        <f t="shared" si="1"/>
        <v>420212</v>
      </c>
      <c r="G65" s="28">
        <f t="shared" si="1"/>
        <v>52827</v>
      </c>
      <c r="H65" s="28">
        <f t="shared" si="1"/>
        <v>20088</v>
      </c>
      <c r="I65" s="28">
        <f t="shared" si="1"/>
        <v>20282</v>
      </c>
      <c r="J65" s="29">
        <f t="shared" si="1"/>
        <v>25603</v>
      </c>
      <c r="K65" s="28">
        <f t="shared" si="1"/>
        <v>52813</v>
      </c>
      <c r="L65" s="28">
        <f t="shared" si="1"/>
        <v>49976</v>
      </c>
      <c r="M65" s="28">
        <f t="shared" si="1"/>
        <v>42766</v>
      </c>
      <c r="N65" s="29">
        <f t="shared" si="1"/>
        <v>71055</v>
      </c>
      <c r="O65" s="28">
        <f t="shared" si="1"/>
        <v>413130</v>
      </c>
      <c r="P65" s="28">
        <f t="shared" si="1"/>
        <v>498312</v>
      </c>
      <c r="Q65" s="28">
        <f t="shared" si="1"/>
        <v>411918</v>
      </c>
      <c r="R65" s="29">
        <f t="shared" si="1"/>
        <v>516870</v>
      </c>
    </row>
    <row r="66" spans="1:18" s="31" customFormat="1" ht="11.1" customHeight="1">
      <c r="A66" s="30"/>
    </row>
  </sheetData>
  <mergeCells count="9">
    <mergeCell ref="A65:B65"/>
    <mergeCell ref="A1:R1"/>
    <mergeCell ref="Q2:R2"/>
    <mergeCell ref="A3:A4"/>
    <mergeCell ref="B3:B4"/>
    <mergeCell ref="C3:F3"/>
    <mergeCell ref="G3:J3"/>
    <mergeCell ref="K3:N3"/>
    <mergeCell ref="O3:R3"/>
  </mergeCells>
  <pageMargins left="0.88" right="0.2" top="0.59055118110236227" bottom="0.39370078740157483" header="0.31496062992125984" footer="0.31496062992125984"/>
  <pageSetup paperSize="9" scale="76" orientation="portrait" r:id="rId1"/>
  <headerFooter alignWithMargins="0">
    <oddHeader>&amp;C13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SB_ketv_INTERNETAS</vt:lpstr>
    </vt:vector>
  </TitlesOfParts>
  <Company>VMI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Donata Vosyliūtė</dc:creator>
  <cp:lastModifiedBy>Donata Vosyliūtė</cp:lastModifiedBy>
  <dcterms:created xsi:type="dcterms:W3CDTF">2018-02-12T07:32:48Z</dcterms:created>
  <dcterms:modified xsi:type="dcterms:W3CDTF">2018-02-12T07:35:42Z</dcterms:modified>
</cp:coreProperties>
</file>