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2016" sheetId="4" r:id="rId1"/>
    <sheet name="2016-12" sheetId="3" r:id="rId2"/>
    <sheet name="2016-11" sheetId="2" r:id="rId3"/>
    <sheet name="2016-10" sheetId="1" r:id="rId4"/>
  </sheets>
  <definedNames>
    <definedName name="page\x2dtotal" localSheetId="0">'2016'!$A$17</definedName>
    <definedName name="page\x2dtotal" localSheetId="2">'2016-11'!$A$17</definedName>
    <definedName name="page\x2dtotal" localSheetId="1">'2016-12'!$A$17</definedName>
    <definedName name="page\x2dtotal">'2016-10'!$A$17</definedName>
    <definedName name="page\x2dtotal\x2dmaster0" localSheetId="0">'2016'!$A$17</definedName>
    <definedName name="page\x2dtotal\x2dmaster0" localSheetId="2">'2016-11'!$A$17</definedName>
    <definedName name="page\x2dtotal\x2dmaster0" localSheetId="1">'2016-12'!$A$17</definedName>
    <definedName name="page\x2dtotal\x2dmaster0">'2016-10'!$A$17</definedName>
  </definedNames>
  <calcPr calcId="152511"/>
</workbook>
</file>

<file path=xl/calcChain.xml><?xml version="1.0" encoding="utf-8"?>
<calcChain xmlns="http://schemas.openxmlformats.org/spreadsheetml/2006/main">
  <c r="C16" i="4" l="1"/>
</calcChain>
</file>

<file path=xl/sharedStrings.xml><?xml version="1.0" encoding="utf-8"?>
<sst xmlns="http://schemas.openxmlformats.org/spreadsheetml/2006/main" count="175" uniqueCount="30">
  <si>
    <t xml:space="preserve">i.MAS vartotojų skaičiaus ataskaita </t>
  </si>
  <si>
    <t>Ataskaitinis laikotarpis: 2016-10-01 - 2016-10-31</t>
  </si>
  <si>
    <r>
      <rPr>
        <b/>
        <sz val="12"/>
        <color rgb="FF333333"/>
        <rFont val="Arial"/>
      </rPr>
      <t xml:space="preserve">Ataskaitos sugeneravimo data ir laikas: </t>
    </r>
    <r>
      <rPr>
        <sz val="12"/>
        <color theme="1"/>
        <rFont val="Arial"/>
      </rPr>
      <t>2017-12-04 14:26</t>
    </r>
  </si>
  <si>
    <t>AVMI</t>
  </si>
  <si>
    <t>Savivaldybė</t>
  </si>
  <si>
    <t>Ataskaitinis laikotarpis</t>
  </si>
  <si>
    <t>Praėjęs laikotarpis</t>
  </si>
  <si>
    <t>Skirtumas</t>
  </si>
  <si>
    <t>Vartotojų skaičius</t>
  </si>
  <si>
    <t>Iš jų:</t>
  </si>
  <si>
    <t>Dalis pagal visas apskritis ir savivaldybes,%</t>
  </si>
  <si>
    <t>Skaičius</t>
  </si>
  <si>
    <t>%</t>
  </si>
  <si>
    <t>i.MAS</t>
  </si>
  <si>
    <t>i.SAF</t>
  </si>
  <si>
    <t>i.VAZ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</si>
  <si>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</si>
  <si>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</si>
  <si>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</si>
  <si>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</si>
  <si>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</si>
  <si>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</si>
  <si>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</si>
  <si>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</si>
  <si>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t>Praėjęs laikotarpis: 2016-11-01 - 2016-11-30</t>
  </si>
  <si>
    <t>Praėjęs laikotarpis: 2016-10-01 - 2016-10-31</t>
  </si>
  <si>
    <t>Ataskaitinis laikotarpis: 2016-10-01 - 2016-12-31</t>
  </si>
  <si>
    <r>
      <rPr>
        <b/>
        <sz val="12"/>
        <color rgb="FF333333"/>
        <rFont val="Arial"/>
        <family val="2"/>
        <charset val="186"/>
      </rPr>
      <t xml:space="preserve">Ataskaitos sugeneravimo data ir laikas: </t>
    </r>
    <r>
      <rPr>
        <sz val="12"/>
        <color theme="1"/>
        <rFont val="Arial"/>
        <family val="2"/>
        <charset val="186"/>
      </rPr>
      <t>2018-03-07 15:08</t>
    </r>
  </si>
  <si>
    <t>Ataskaitinis laikotarpis: 2016-12-01 - 2016-12-31</t>
  </si>
  <si>
    <t>Ataskaitinis laikotarpis: 2016-11-01 - 2016-11-30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</si>
</sst>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6"/>
      <color theme="1"/>
      <name val="Arial"/>
    </font>
    <font>
      <sz val="12"/>
      <color theme="1"/>
      <name val="Arial"/>
    </font>
    <font>
      <b/>
      <sz val="12"/>
      <color rgb="FF333333"/>
      <name val="Arial"/>
    </font>
    <font>
      <sz val="10"/>
      <color rgb="FF333333"/>
      <name val="Arial"/>
    </font>
    <font>
      <b/>
      <sz val="11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2"/>
      <color theme="1"/>
      <name val="Arial"/>
      <family val="2"/>
      <charset val="186"/>
    </font>
    <font>
      <b/>
      <sz val="12"/>
      <color rgb="FF333333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6" fillId="3" borderId="1" xfId="0" applyFont="1" applyFill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left" vertical="center" wrapText="1"/>
    </xf>
    <xf numFmtId="10" fontId="6" fillId="3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left" vertical="center" wrapText="1"/>
    </xf>
    <xf numFmtId="10" fontId="6" fillId="3" borderId="1" xfId="0" applyNumberFormat="1" applyFont="1" applyFill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left" vertical="center" wrapText="1"/>
    </xf>
    <xf numFmtId="0" fontId="0" fillId="0" borderId="0" xfId="0"/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inden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1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('2016'!$D$9,'2016'!$D$16)</c15:sqref>
                  </c15:fullRef>
                </c:ext>
              </c:extLst>
              <c:f>'2016'!$D$16</c:f>
              <c:numCache>
                <c:formatCode>#,##0</c:formatCode>
                <c:ptCount val="1"/>
                <c:pt idx="0">
                  <c:v>54279</c:v>
                </c:pt>
              </c:numCache>
            </c:numRef>
          </c:val>
        </c:ser>
        <c:ser>
          <c:idx val="1"/>
          <c:order val="1"/>
          <c:tx>
            <c:strRef>
              <c:f>'2016'!$E$8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('2016'!$E$9,'2016'!$E$16)</c15:sqref>
                  </c15:fullRef>
                </c:ext>
              </c:extLst>
              <c:f>'2016'!$E$16</c:f>
              <c:numCache>
                <c:formatCode>#,##0</c:formatCode>
                <c:ptCount val="1"/>
                <c:pt idx="0">
                  <c:v>54141</c:v>
                </c:pt>
              </c:numCache>
            </c:numRef>
          </c:val>
        </c:ser>
        <c:ser>
          <c:idx val="2"/>
          <c:order val="2"/>
          <c:tx>
            <c:strRef>
              <c:f>'2016'!$F$8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('2016'!$F$9,'2016'!$F$16)</c15:sqref>
                  </c15:fullRef>
                </c:ext>
              </c:extLst>
              <c:f>'2016'!$F$16</c:f>
              <c:numCache>
                <c:formatCode>#,##0</c:formatCode>
                <c:ptCount val="1"/>
                <c:pt idx="0">
                  <c:v>17445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4269968"/>
        <c:axId val="314272320"/>
      </c:barChart>
      <c:catAx>
        <c:axId val="3142699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14272320"/>
        <c:crosses val="autoZero"/>
        <c:auto val="1"/>
        <c:lblAlgn val="ctr"/>
        <c:lblOffset val="100"/>
        <c:noMultiLvlLbl val="0"/>
      </c:catAx>
      <c:valAx>
        <c:axId val="31427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26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('2016-12'!$A$10,'2016-12'!$A$11,'2016-12'!$A$12,'2016-12'!$A$13,'2016-12'!$A$14)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('2016-12'!$F$10,'2016-12'!$F$11,'2016-12'!$F$12,'2016-12'!$F$13,'2016-12'!$F$14)</c:f>
              <c:numCache>
                <c:formatCode>#,##0</c:formatCode>
                <c:ptCount val="5"/>
                <c:pt idx="0">
                  <c:v>5268</c:v>
                </c:pt>
                <c:pt idx="1">
                  <c:v>2940</c:v>
                </c:pt>
                <c:pt idx="2">
                  <c:v>1842</c:v>
                </c:pt>
                <c:pt idx="3">
                  <c:v>1545</c:v>
                </c:pt>
                <c:pt idx="4">
                  <c:v>5075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'2016-12'!$E$8:$E$9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('2016-12'!$M$16,'2016-12'!$E$16)</c:f>
              <c:numCache>
                <c:formatCode>#,##0</c:formatCode>
                <c:ptCount val="2"/>
                <c:pt idx="0">
                  <c:v>50790</c:v>
                </c:pt>
                <c:pt idx="1">
                  <c:v>43714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'2016-12'!$F$8:$F$9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('2016-12'!$N$16,'2016-12'!$F$16)</c:f>
              <c:numCache>
                <c:formatCode>#,##0</c:formatCode>
                <c:ptCount val="2"/>
                <c:pt idx="0">
                  <c:v>23023</c:v>
                </c:pt>
                <c:pt idx="1">
                  <c:v>16670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44153544"/>
        <c:axId val="444153936"/>
      </c:lineChart>
      <c:catAx>
        <c:axId val="444153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153936"/>
        <c:crosses val="autoZero"/>
        <c:auto val="1"/>
        <c:lblAlgn val="ctr"/>
        <c:lblOffset val="100"/>
        <c:noMultiLvlLbl val="0"/>
      </c:catAx>
      <c:valAx>
        <c:axId val="44415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153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'2016-12'!$D$8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('2016-12'!$L$16,'2016-12'!$D$16)</c:f>
              <c:numCache>
                <c:formatCode>#,##0</c:formatCode>
                <c:ptCount val="2"/>
                <c:pt idx="0">
                  <c:v>50863</c:v>
                </c:pt>
                <c:pt idx="1">
                  <c:v>43803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4154720"/>
        <c:axId val="444155504"/>
      </c:lineChart>
      <c:catAx>
        <c:axId val="44415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155504"/>
        <c:crosses val="autoZero"/>
        <c:auto val="1"/>
        <c:lblAlgn val="ctr"/>
        <c:lblOffset val="100"/>
        <c:noMultiLvlLbl val="0"/>
      </c:catAx>
      <c:valAx>
        <c:axId val="44415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154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'2016-11'!$D$8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('2016-11'!$D$9,'2016-11'!$D$16)</c15:sqref>
                  </c15:fullRef>
                </c:ext>
              </c:extLst>
              <c:f>'2016-11'!$D$16</c:f>
              <c:numCache>
                <c:formatCode>#,##0</c:formatCode>
                <c:ptCount val="1"/>
                <c:pt idx="0">
                  <c:v>50863</c:v>
                </c:pt>
              </c:numCache>
            </c:numRef>
          </c:val>
        </c:ser>
        <c:ser>
          <c:idx val="1"/>
          <c:order val="1"/>
          <c:tx>
            <c:strRef>
              <c:f>'2016-11'!$E$8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('2016-11'!$E$9,'2016-11'!$E$16)</c15:sqref>
                  </c15:fullRef>
                </c:ext>
              </c:extLst>
              <c:f>'2016-11'!$E$16</c:f>
              <c:numCache>
                <c:formatCode>#,##0</c:formatCode>
                <c:ptCount val="1"/>
                <c:pt idx="0">
                  <c:v>50790</c:v>
                </c:pt>
              </c:numCache>
            </c:numRef>
          </c:val>
        </c:ser>
        <c:ser>
          <c:idx val="2"/>
          <c:order val="2"/>
          <c:tx>
            <c:strRef>
              <c:f>'2016-11'!$F$8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('2016-11'!$F$9,'2016-11'!$F$16)</c15:sqref>
                  </c15:fullRef>
                </c:ext>
              </c:extLst>
              <c:f>'2016-11'!$F$16</c:f>
              <c:numCache>
                <c:formatCode>#,##0</c:formatCode>
                <c:ptCount val="1"/>
                <c:pt idx="0">
                  <c:v>23023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157464"/>
        <c:axId val="444156288"/>
      </c:barChart>
      <c:catAx>
        <c:axId val="4441574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4156288"/>
        <c:crosses val="autoZero"/>
        <c:auto val="1"/>
        <c:lblAlgn val="ctr"/>
        <c:lblOffset val="100"/>
        <c:noMultiLvlLbl val="0"/>
      </c:catAx>
      <c:valAx>
        <c:axId val="44415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157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('2016-11'!$A$10,'2016-11'!$A$11,'2016-11'!$A$12,'2016-11'!$A$13,'2016-11'!$A$14)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('2016-11'!$D$10,'2016-11'!$D$11,'2016-11'!$D$12,'2016-11'!$D$13,'2016-11'!$D$14)</c:f>
              <c:numCache>
                <c:formatCode>#,##0</c:formatCode>
                <c:ptCount val="5"/>
                <c:pt idx="0">
                  <c:v>15007</c:v>
                </c:pt>
                <c:pt idx="1">
                  <c:v>9327</c:v>
                </c:pt>
                <c:pt idx="2">
                  <c:v>5412</c:v>
                </c:pt>
                <c:pt idx="3">
                  <c:v>4233</c:v>
                </c:pt>
                <c:pt idx="4">
                  <c:v>16884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('2016-11'!$A$10,'2016-11'!$A$11,'2016-11'!$A$12,'2016-11'!$A$13,'2016-11'!$A$14)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('2016-11'!$E$10,'2016-11'!$E$11,'2016-11'!$E$12,'2016-11'!$E$13,'2016-11'!$E$14)</c:f>
              <c:numCache>
                <c:formatCode>#,##0</c:formatCode>
                <c:ptCount val="5"/>
                <c:pt idx="0">
                  <c:v>14976</c:v>
                </c:pt>
                <c:pt idx="1">
                  <c:v>9313</c:v>
                </c:pt>
                <c:pt idx="2">
                  <c:v>5407</c:v>
                </c:pt>
                <c:pt idx="3">
                  <c:v>4225</c:v>
                </c:pt>
                <c:pt idx="4">
                  <c:v>16869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('2016-11'!$A$10,'2016-11'!$A$11,'2016-11'!$A$12,'2016-11'!$A$13,'2016-11'!$A$14)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('2016-11'!$F$10,'2016-11'!$F$11,'2016-11'!$F$12,'2016-11'!$F$13,'2016-11'!$F$14)</c:f>
              <c:numCache>
                <c:formatCode>#,##0</c:formatCode>
                <c:ptCount val="5"/>
                <c:pt idx="0">
                  <c:v>7273</c:v>
                </c:pt>
                <c:pt idx="1">
                  <c:v>4144</c:v>
                </c:pt>
                <c:pt idx="2">
                  <c:v>2401</c:v>
                </c:pt>
                <c:pt idx="3">
                  <c:v>2053</c:v>
                </c:pt>
                <c:pt idx="4">
                  <c:v>7152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'2016-11'!$E$8:$E$9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('2016-11'!$M$16,'2016-11'!$E$16)</c:f>
              <c:numCache>
                <c:formatCode>#,##0</c:formatCode>
                <c:ptCount val="2"/>
                <c:pt idx="0">
                  <c:v>35251</c:v>
                </c:pt>
                <c:pt idx="1">
                  <c:v>50790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'2016-11'!$F$8:$F$9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('2016-11'!$N$16,'2016-11'!$F$16)</c:f>
              <c:numCache>
                <c:formatCode>#,##0</c:formatCode>
                <c:ptCount val="2"/>
                <c:pt idx="0">
                  <c:v>23163</c:v>
                </c:pt>
                <c:pt idx="1">
                  <c:v>23023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45381016"/>
        <c:axId val="445376704"/>
      </c:lineChart>
      <c:catAx>
        <c:axId val="445381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376704"/>
        <c:crosses val="autoZero"/>
        <c:auto val="1"/>
        <c:lblAlgn val="ctr"/>
        <c:lblOffset val="100"/>
        <c:noMultiLvlLbl val="0"/>
      </c:catAx>
      <c:valAx>
        <c:axId val="44537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381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'2016-11'!$D$8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('2016-11'!$L$16,'2016-11'!$D$16)</c:f>
              <c:numCache>
                <c:formatCode>#,##0</c:formatCode>
                <c:ptCount val="2"/>
                <c:pt idx="0">
                  <c:v>35284</c:v>
                </c:pt>
                <c:pt idx="1">
                  <c:v>50863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5379448"/>
        <c:axId val="445383368"/>
      </c:lineChart>
      <c:catAx>
        <c:axId val="44537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383368"/>
        <c:crosses val="autoZero"/>
        <c:auto val="1"/>
        <c:lblAlgn val="ctr"/>
        <c:lblOffset val="100"/>
        <c:noMultiLvlLbl val="0"/>
      </c:catAx>
      <c:valAx>
        <c:axId val="445383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379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'2016-10'!$D$8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('2016-10'!$D$9,'2016-10'!$D$16)</c15:sqref>
                  </c15:fullRef>
                </c:ext>
              </c:extLst>
              <c:f>'2016-10'!$D$16</c:f>
              <c:numCache>
                <c:formatCode>#,##0</c:formatCode>
                <c:ptCount val="1"/>
                <c:pt idx="0">
                  <c:v>35284</c:v>
                </c:pt>
              </c:numCache>
            </c:numRef>
          </c:val>
        </c:ser>
        <c:ser>
          <c:idx val="1"/>
          <c:order val="1"/>
          <c:tx>
            <c:strRef>
              <c:f>'2016-10'!$E$8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('2016-10'!$E$9,'2016-10'!$E$16)</c15:sqref>
                  </c15:fullRef>
                </c:ext>
              </c:extLst>
              <c:f>'2016-10'!$E$16</c:f>
              <c:numCache>
                <c:formatCode>#,##0</c:formatCode>
                <c:ptCount val="1"/>
                <c:pt idx="0">
                  <c:v>35251</c:v>
                </c:pt>
              </c:numCache>
            </c:numRef>
          </c:val>
        </c:ser>
        <c:ser>
          <c:idx val="2"/>
          <c:order val="2"/>
          <c:tx>
            <c:strRef>
              <c:f>'2016-10'!$F$8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('2016-10'!$F$9,'2016-10'!$F$16)</c15:sqref>
                  </c15:fullRef>
                </c:ext>
              </c:extLst>
              <c:f>'2016-10'!$F$16</c:f>
              <c:numCache>
                <c:formatCode>#,##0</c:formatCode>
                <c:ptCount val="1"/>
                <c:pt idx="0">
                  <c:v>23163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5377880"/>
        <c:axId val="445383760"/>
      </c:barChart>
      <c:catAx>
        <c:axId val="445377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5383760"/>
        <c:crosses val="autoZero"/>
        <c:auto val="1"/>
        <c:lblAlgn val="ctr"/>
        <c:lblOffset val="100"/>
        <c:noMultiLvlLbl val="0"/>
      </c:catAx>
      <c:valAx>
        <c:axId val="44538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37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('2016'!$A$10,'2016'!$A$11,'2016'!$A$12,'2016'!$A$13,'2016'!$A$14)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('2016'!$D$10,'2016'!$D$11,'2016'!$D$12,'2016'!$D$13,'2016'!$D$14)</c:f>
              <c:numCache>
                <c:formatCode>#,##0</c:formatCode>
                <c:ptCount val="5"/>
                <c:pt idx="0">
                  <c:v>19542</c:v>
                </c:pt>
                <c:pt idx="1">
                  <c:v>12255</c:v>
                </c:pt>
                <c:pt idx="2">
                  <c:v>7216</c:v>
                </c:pt>
                <c:pt idx="3">
                  <c:v>5569</c:v>
                </c:pt>
                <c:pt idx="4">
                  <c:v>21671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('2016-10'!$A$10,'2016-10'!$A$11,'2016-10'!$A$12,'2016-10'!$A$13,'2016-10'!$A$14)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('2016-10'!$D$10,'2016-10'!$D$11,'2016-10'!$D$12,'2016-10'!$D$13,'2016-10'!$D$14)</c:f>
              <c:numCache>
                <c:formatCode>#,##0</c:formatCode>
                <c:ptCount val="5"/>
                <c:pt idx="0">
                  <c:v>10886</c:v>
                </c:pt>
                <c:pt idx="1">
                  <c:v>6261</c:v>
                </c:pt>
                <c:pt idx="2">
                  <c:v>3728</c:v>
                </c:pt>
                <c:pt idx="3">
                  <c:v>2946</c:v>
                </c:pt>
                <c:pt idx="4">
                  <c:v>11463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('2016-10'!$A$10,'2016-10'!$A$11,'2016-10'!$A$12,'2016-10'!$A$13,'2016-10'!$A$14)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('2016-10'!$E$10,'2016-10'!$E$11,'2016-10'!$E$12,'2016-10'!$E$13,'2016-10'!$E$14)</c:f>
              <c:numCache>
                <c:formatCode>#,##0</c:formatCode>
                <c:ptCount val="5"/>
                <c:pt idx="0">
                  <c:v>10876</c:v>
                </c:pt>
                <c:pt idx="1">
                  <c:v>6254</c:v>
                </c:pt>
                <c:pt idx="2">
                  <c:v>3727</c:v>
                </c:pt>
                <c:pt idx="3">
                  <c:v>2944</c:v>
                </c:pt>
                <c:pt idx="4">
                  <c:v>11450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('2016-10'!$A$10,'2016-10'!$A$11,'2016-10'!$A$12,'2016-10'!$A$13,'2016-10'!$A$14)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('2016-10'!$F$10,'2016-10'!$F$11,'2016-10'!$F$12,'2016-10'!$F$13,'2016-10'!$F$14)</c:f>
              <c:numCache>
                <c:formatCode>#,##0</c:formatCode>
                <c:ptCount val="5"/>
                <c:pt idx="0">
                  <c:v>7434</c:v>
                </c:pt>
                <c:pt idx="1">
                  <c:v>4021</c:v>
                </c:pt>
                <c:pt idx="2">
                  <c:v>2500</c:v>
                </c:pt>
                <c:pt idx="3">
                  <c:v>2075</c:v>
                </c:pt>
                <c:pt idx="4">
                  <c:v>7133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('2016'!$A$10,'2016'!$A$11,'2016'!$A$12,'2016'!$A$13,'2016'!$A$14)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('2016'!$E$10,'2016'!$E$11,'2016'!$E$12,'2016'!$E$13,'2016'!$E$14)</c:f>
              <c:numCache>
                <c:formatCode>#,##0</c:formatCode>
                <c:ptCount val="5"/>
                <c:pt idx="0">
                  <c:v>19531</c:v>
                </c:pt>
                <c:pt idx="1">
                  <c:v>12248</c:v>
                </c:pt>
                <c:pt idx="2">
                  <c:v>7214</c:v>
                </c:pt>
                <c:pt idx="3">
                  <c:v>5564</c:v>
                </c:pt>
                <c:pt idx="4">
                  <c:v>21662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('2016'!$A$10,'2016'!$A$11,'2016'!$A$12,'2016'!$A$13,'2016'!$A$14)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('2016'!$F$10,'2016'!$F$11,'2016'!$F$12,'2016'!$F$13,'2016'!$F$14)</c:f>
              <c:numCache>
                <c:formatCode>#,##0</c:formatCode>
                <c:ptCount val="5"/>
                <c:pt idx="0">
                  <c:v>11363</c:v>
                </c:pt>
                <c:pt idx="1">
                  <c:v>6598</c:v>
                </c:pt>
                <c:pt idx="2">
                  <c:v>3842</c:v>
                </c:pt>
                <c:pt idx="3">
                  <c:v>3229</c:v>
                </c:pt>
                <c:pt idx="4">
                  <c:v>11520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'2016'!$E$8:$E$9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('2016'!$M$16,'2016'!$E$16)</c:f>
              <c:numCache>
                <c:formatCode>#,##0</c:formatCode>
                <c:ptCount val="2"/>
                <c:pt idx="0">
                  <c:v>43714</c:v>
                </c:pt>
                <c:pt idx="1">
                  <c:v>54141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'2016'!$F$8:$F$9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('2016'!$N$16,'2016'!$F$16)</c:f>
              <c:numCache>
                <c:formatCode>#,##0</c:formatCode>
                <c:ptCount val="2"/>
                <c:pt idx="0">
                  <c:v>16670</c:v>
                </c:pt>
                <c:pt idx="1">
                  <c:v>17445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44153152"/>
        <c:axId val="444150800"/>
      </c:lineChart>
      <c:catAx>
        <c:axId val="44415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150800"/>
        <c:crosses val="autoZero"/>
        <c:auto val="1"/>
        <c:lblAlgn val="ctr"/>
        <c:lblOffset val="100"/>
        <c:noMultiLvlLbl val="0"/>
      </c:catAx>
      <c:valAx>
        <c:axId val="44415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153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'2016'!$D$8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('2016'!$L$16,'2016'!$D$16)</c:f>
              <c:numCache>
                <c:formatCode>#,##0</c:formatCode>
                <c:ptCount val="2"/>
                <c:pt idx="0">
                  <c:v>43803</c:v>
                </c:pt>
                <c:pt idx="1">
                  <c:v>54279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4151192"/>
        <c:axId val="444152368"/>
      </c:lineChart>
      <c:catAx>
        <c:axId val="444151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152368"/>
        <c:crosses val="autoZero"/>
        <c:auto val="1"/>
        <c:lblAlgn val="ctr"/>
        <c:lblOffset val="100"/>
        <c:noMultiLvlLbl val="0"/>
      </c:catAx>
      <c:valAx>
        <c:axId val="44415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15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'2016-12'!$D$8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('2016-12'!$D$9,'2016-12'!$D$16)</c15:sqref>
                  </c15:fullRef>
                </c:ext>
              </c:extLst>
              <c:f>'2016-12'!$D$16</c:f>
              <c:numCache>
                <c:formatCode>#,##0</c:formatCode>
                <c:ptCount val="1"/>
                <c:pt idx="0">
                  <c:v>43803</c:v>
                </c:pt>
              </c:numCache>
            </c:numRef>
          </c:val>
        </c:ser>
        <c:ser>
          <c:idx val="1"/>
          <c:order val="1"/>
          <c:tx>
            <c:strRef>
              <c:f>'2016-12'!$E$8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('2016-12'!$E$9,'2016-12'!$E$16)</c15:sqref>
                  </c15:fullRef>
                </c:ext>
              </c:extLst>
              <c:f>'2016-12'!$E$16</c:f>
              <c:numCache>
                <c:formatCode>#,##0</c:formatCode>
                <c:ptCount val="1"/>
                <c:pt idx="0">
                  <c:v>43714</c:v>
                </c:pt>
              </c:numCache>
            </c:numRef>
          </c:val>
        </c:ser>
        <c:ser>
          <c:idx val="2"/>
          <c:order val="2"/>
          <c:tx>
            <c:strRef>
              <c:f>'2016-12'!$F$8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('2016-12'!$F$9,'2016-12'!$F$16)</c15:sqref>
                  </c15:fullRef>
                </c:ext>
              </c:extLst>
              <c:f>'2016-12'!$F$16</c:f>
              <c:numCache>
                <c:formatCode>#,##0</c:formatCode>
                <c:ptCount val="1"/>
                <c:pt idx="0">
                  <c:v>16670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151584"/>
        <c:axId val="444150408"/>
      </c:barChart>
      <c:catAx>
        <c:axId val="444151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4150408"/>
        <c:crosses val="autoZero"/>
        <c:auto val="1"/>
        <c:lblAlgn val="ctr"/>
        <c:lblOffset val="100"/>
        <c:noMultiLvlLbl val="0"/>
      </c:catAx>
      <c:valAx>
        <c:axId val="44415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15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('2016-12'!$A$10,'2016-12'!$A$11,'2016-12'!$A$12,'2016-12'!$A$13,'2016-12'!$A$14)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('2016-12'!$D$10,'2016-12'!$D$11,'2016-12'!$D$12,'2016-12'!$D$13,'2016-12'!$D$14)</c:f>
              <c:numCache>
                <c:formatCode>#,##0</c:formatCode>
                <c:ptCount val="5"/>
                <c:pt idx="0">
                  <c:v>12988</c:v>
                </c:pt>
                <c:pt idx="1">
                  <c:v>8066</c:v>
                </c:pt>
                <c:pt idx="2">
                  <c:v>4814</c:v>
                </c:pt>
                <c:pt idx="3">
                  <c:v>3796</c:v>
                </c:pt>
                <c:pt idx="4">
                  <c:v>14139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('2016-12'!$A$10,'2016-12'!$A$11,'2016-12'!$A$12,'2016-12'!$A$13,'2016-12'!$A$14)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('2016-12'!$E$10,'2016-12'!$E$11,'2016-12'!$E$12,'2016-12'!$E$13,'2016-12'!$E$14)</c:f>
              <c:numCache>
                <c:formatCode>#,##0</c:formatCode>
                <c:ptCount val="5"/>
                <c:pt idx="0">
                  <c:v>12957</c:v>
                </c:pt>
                <c:pt idx="1">
                  <c:v>8047</c:v>
                </c:pt>
                <c:pt idx="2">
                  <c:v>4809</c:v>
                </c:pt>
                <c:pt idx="3">
                  <c:v>3786</c:v>
                </c:pt>
                <c:pt idx="4">
                  <c:v>14115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8" name="Diagrama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5" name="Diagrama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3" name="Diagrama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4" name="Diagrama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tabSelected="1" workbookViewId="0">
      <selection activeCell="A2" sqref="A2:U2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5.75" x14ac:dyDescent="0.25">
      <c r="A2" s="34" t="s">
        <v>26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15.75" x14ac:dyDescent="0.25">
      <c r="A3" s="34" t="s">
        <v>25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ht="15.75" x14ac:dyDescent="0.25">
      <c r="A4" s="3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ht="15.75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5" customHeight="1" x14ac:dyDescent="0.25">
      <c r="A6" s="22" t="s">
        <v>3</v>
      </c>
      <c r="B6" s="22" t="s">
        <v>4</v>
      </c>
      <c r="C6" s="28" t="s">
        <v>5</v>
      </c>
      <c r="D6" s="29"/>
      <c r="E6" s="29"/>
      <c r="F6" s="29"/>
      <c r="G6" s="29"/>
      <c r="H6" s="29"/>
      <c r="I6" s="29"/>
      <c r="J6" s="30"/>
      <c r="K6" s="28" t="s">
        <v>6</v>
      </c>
      <c r="L6" s="29"/>
      <c r="M6" s="29"/>
      <c r="N6" s="29"/>
      <c r="O6" s="29"/>
      <c r="P6" s="29"/>
      <c r="Q6" s="29"/>
      <c r="R6" s="30"/>
      <c r="S6" s="31" t="s">
        <v>7</v>
      </c>
      <c r="T6" s="32"/>
    </row>
    <row r="7" spans="1:21" ht="15" customHeight="1" x14ac:dyDescent="0.25">
      <c r="A7" s="23"/>
      <c r="B7" s="23"/>
      <c r="C7" s="22" t="s">
        <v>8</v>
      </c>
      <c r="D7" s="28" t="s">
        <v>9</v>
      </c>
      <c r="E7" s="29"/>
      <c r="F7" s="30"/>
      <c r="G7" s="25" t="s">
        <v>10</v>
      </c>
      <c r="H7" s="28" t="s">
        <v>9</v>
      </c>
      <c r="I7" s="29"/>
      <c r="J7" s="30"/>
      <c r="K7" s="22" t="s">
        <v>8</v>
      </c>
      <c r="L7" s="28" t="s">
        <v>9</v>
      </c>
      <c r="M7" s="29"/>
      <c r="N7" s="30"/>
      <c r="O7" s="25" t="s">
        <v>10</v>
      </c>
      <c r="P7" s="28" t="s">
        <v>9</v>
      </c>
      <c r="Q7" s="29"/>
      <c r="R7" s="30"/>
      <c r="S7" s="22" t="s">
        <v>11</v>
      </c>
      <c r="T7" s="25" t="s">
        <v>12</v>
      </c>
    </row>
    <row r="8" spans="1:21" x14ac:dyDescent="0.25">
      <c r="A8" s="23"/>
      <c r="B8" s="23"/>
      <c r="C8" s="23"/>
      <c r="D8" s="22" t="s">
        <v>13</v>
      </c>
      <c r="E8" s="22" t="s">
        <v>14</v>
      </c>
      <c r="F8" s="22" t="s">
        <v>15</v>
      </c>
      <c r="G8" s="26"/>
      <c r="H8" s="22" t="s">
        <v>13</v>
      </c>
      <c r="I8" s="22" t="s">
        <v>14</v>
      </c>
      <c r="J8" s="22" t="s">
        <v>15</v>
      </c>
      <c r="K8" s="23"/>
      <c r="L8" s="22" t="s">
        <v>13</v>
      </c>
      <c r="M8" s="22" t="s">
        <v>14</v>
      </c>
      <c r="N8" s="22" t="s">
        <v>15</v>
      </c>
      <c r="O8" s="26"/>
      <c r="P8" s="22" t="s">
        <v>13</v>
      </c>
      <c r="Q8" s="22" t="s">
        <v>14</v>
      </c>
      <c r="R8" s="22" t="s">
        <v>15</v>
      </c>
      <c r="S8" s="23"/>
      <c r="T8" s="26"/>
    </row>
    <row r="9" spans="1:21" x14ac:dyDescent="0.25">
      <c r="A9" s="24"/>
      <c r="B9" s="24"/>
      <c r="C9" s="24"/>
      <c r="D9" s="24"/>
      <c r="E9" s="24"/>
      <c r="F9" s="24"/>
      <c r="G9" s="27"/>
      <c r="H9" s="24"/>
      <c r="I9" s="24"/>
      <c r="J9" s="24"/>
      <c r="K9" s="24"/>
      <c r="L9" s="24"/>
      <c r="M9" s="24"/>
      <c r="N9" s="24"/>
      <c r="O9" s="27"/>
      <c r="P9" s="24"/>
      <c r="Q9" s="24"/>
      <c r="R9" s="24"/>
      <c r="S9" s="24"/>
      <c r="T9" s="27"/>
    </row>
    <row r="10" spans="1:21" s="15" customFormat="1" x14ac:dyDescent="0.25">
      <c r="A10" s="11" t="s">
        <v>16</v>
      </c>
      <c r="B10" s="11" t="s">
        <v>17</v>
      </c>
      <c r="C10" s="14">
        <v>19542</v>
      </c>
      <c r="D10" s="14">
        <v>19542</v>
      </c>
      <c r="E10" s="14">
        <v>19531</v>
      </c>
      <c r="F10" s="14">
        <v>11363</v>
      </c>
      <c r="G10" s="12">
        <v>29.488000000000007</v>
      </c>
      <c r="H10" s="12">
        <v>29.488000000000007</v>
      </c>
      <c r="I10" s="12">
        <v>29.485000000000003</v>
      </c>
      <c r="J10" s="12">
        <v>31.079000000000008</v>
      </c>
      <c r="K10" s="14">
        <v>10886</v>
      </c>
      <c r="L10" s="14">
        <v>10886</v>
      </c>
      <c r="M10" s="14">
        <v>10876</v>
      </c>
      <c r="N10" s="14">
        <v>7434</v>
      </c>
      <c r="O10" s="12">
        <v>30.844999999999995</v>
      </c>
      <c r="P10" s="12">
        <v>30.844999999999995</v>
      </c>
      <c r="Q10" s="12">
        <v>30.843999999999994</v>
      </c>
      <c r="R10" s="12">
        <v>32.086000000000006</v>
      </c>
      <c r="S10" s="14">
        <v>8656</v>
      </c>
      <c r="T10" s="13">
        <v>0.79514973360279262</v>
      </c>
    </row>
    <row r="11" spans="1:21" s="15" customFormat="1" x14ac:dyDescent="0.25">
      <c r="A11" s="11" t="s">
        <v>18</v>
      </c>
      <c r="B11" s="11" t="s">
        <v>17</v>
      </c>
      <c r="C11" s="14">
        <v>12255</v>
      </c>
      <c r="D11" s="14">
        <v>12255</v>
      </c>
      <c r="E11" s="14">
        <v>12248</v>
      </c>
      <c r="F11" s="14">
        <v>6598</v>
      </c>
      <c r="G11" s="12">
        <v>18.489000000000004</v>
      </c>
      <c r="H11" s="12">
        <v>18.489000000000004</v>
      </c>
      <c r="I11" s="12">
        <v>18.486999999999995</v>
      </c>
      <c r="J11" s="12">
        <v>18.043000000000003</v>
      </c>
      <c r="K11" s="14">
        <v>6261</v>
      </c>
      <c r="L11" s="14">
        <v>6261</v>
      </c>
      <c r="M11" s="14">
        <v>6254</v>
      </c>
      <c r="N11" s="14">
        <v>4021</v>
      </c>
      <c r="O11" s="12">
        <v>17.737000000000002</v>
      </c>
      <c r="P11" s="12">
        <v>17.737000000000002</v>
      </c>
      <c r="Q11" s="12">
        <v>17.734999999999999</v>
      </c>
      <c r="R11" s="12">
        <v>17.352</v>
      </c>
      <c r="S11" s="14">
        <v>5994</v>
      </c>
      <c r="T11" s="13">
        <v>0.95735505510301866</v>
      </c>
    </row>
    <row r="12" spans="1:21" s="15" customFormat="1" x14ac:dyDescent="0.25">
      <c r="A12" s="11" t="s">
        <v>19</v>
      </c>
      <c r="B12" s="11" t="s">
        <v>17</v>
      </c>
      <c r="C12" s="14">
        <v>7216</v>
      </c>
      <c r="D12" s="14">
        <v>7216</v>
      </c>
      <c r="E12" s="14">
        <v>7214</v>
      </c>
      <c r="F12" s="14">
        <v>3842</v>
      </c>
      <c r="G12" s="12">
        <v>10.886999999999999</v>
      </c>
      <c r="H12" s="12">
        <v>10.886999999999999</v>
      </c>
      <c r="I12" s="12">
        <v>10.887</v>
      </c>
      <c r="J12" s="12">
        <v>10.505000000000001</v>
      </c>
      <c r="K12" s="14">
        <v>3728</v>
      </c>
      <c r="L12" s="14">
        <v>3728</v>
      </c>
      <c r="M12" s="14">
        <v>3727</v>
      </c>
      <c r="N12" s="14">
        <v>2500</v>
      </c>
      <c r="O12" s="12">
        <v>10.558999999999999</v>
      </c>
      <c r="P12" s="12">
        <v>10.558999999999999</v>
      </c>
      <c r="Q12" s="12">
        <v>10.566999999999998</v>
      </c>
      <c r="R12" s="12">
        <v>10.788</v>
      </c>
      <c r="S12" s="14">
        <v>3488</v>
      </c>
      <c r="T12" s="13">
        <v>0.93562231759656656</v>
      </c>
    </row>
    <row r="13" spans="1:21" s="15" customFormat="1" x14ac:dyDescent="0.25">
      <c r="A13" s="11" t="s">
        <v>20</v>
      </c>
      <c r="B13" s="11" t="s">
        <v>17</v>
      </c>
      <c r="C13" s="14">
        <v>5569</v>
      </c>
      <c r="D13" s="14">
        <v>5569</v>
      </c>
      <c r="E13" s="14">
        <v>5564</v>
      </c>
      <c r="F13" s="14">
        <v>3229</v>
      </c>
      <c r="G13" s="12">
        <v>8.4009999999999998</v>
      </c>
      <c r="H13" s="12">
        <v>8.4009999999999998</v>
      </c>
      <c r="I13" s="12">
        <v>8.4</v>
      </c>
      <c r="J13" s="12">
        <v>8.8309999999999995</v>
      </c>
      <c r="K13" s="14">
        <v>2946</v>
      </c>
      <c r="L13" s="14">
        <v>2946</v>
      </c>
      <c r="M13" s="14">
        <v>2944</v>
      </c>
      <c r="N13" s="14">
        <v>2075</v>
      </c>
      <c r="O13" s="12">
        <v>8.3439999999999994</v>
      </c>
      <c r="P13" s="12">
        <v>8.3439999999999994</v>
      </c>
      <c r="Q13" s="12">
        <v>8.3490000000000002</v>
      </c>
      <c r="R13" s="12">
        <v>8.9550000000000001</v>
      </c>
      <c r="S13" s="14">
        <v>2623</v>
      </c>
      <c r="T13" s="13">
        <v>0.89035980991174479</v>
      </c>
    </row>
    <row r="14" spans="1:21" s="15" customFormat="1" x14ac:dyDescent="0.25">
      <c r="A14" s="11" t="s">
        <v>21</v>
      </c>
      <c r="B14" s="11" t="s">
        <v>17</v>
      </c>
      <c r="C14" s="14">
        <v>21671</v>
      </c>
      <c r="D14" s="14">
        <v>21671</v>
      </c>
      <c r="E14" s="14">
        <v>21662</v>
      </c>
      <c r="F14" s="14">
        <v>11520</v>
      </c>
      <c r="G14" s="12">
        <v>32.704999999999998</v>
      </c>
      <c r="H14" s="12">
        <v>32.704999999999998</v>
      </c>
      <c r="I14" s="12">
        <v>32.709000000000003</v>
      </c>
      <c r="J14" s="12">
        <v>31.511999999999997</v>
      </c>
      <c r="K14" s="14">
        <v>11463</v>
      </c>
      <c r="L14" s="14">
        <v>11463</v>
      </c>
      <c r="M14" s="14">
        <v>11450</v>
      </c>
      <c r="N14" s="14">
        <v>7133</v>
      </c>
      <c r="O14" s="12">
        <v>32.482999999999997</v>
      </c>
      <c r="P14" s="12">
        <v>32.482999999999997</v>
      </c>
      <c r="Q14" s="12">
        <v>32.476999999999997</v>
      </c>
      <c r="R14" s="12">
        <v>30.792000000000005</v>
      </c>
      <c r="S14" s="14">
        <v>10208</v>
      </c>
      <c r="T14" s="13">
        <v>0.8905173165837913</v>
      </c>
    </row>
    <row r="15" spans="1:21" x14ac:dyDescent="0.25">
      <c r="A15" s="16" t="s">
        <v>22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/>
    </row>
    <row r="16" spans="1:21" x14ac:dyDescent="0.25">
      <c r="A16" s="19" t="s">
        <v>23</v>
      </c>
      <c r="B16" s="20"/>
      <c r="C16" s="10">
        <f>SUM(C10:C14)</f>
        <v>66253</v>
      </c>
      <c r="D16" s="10">
        <v>54279</v>
      </c>
      <c r="E16" s="10">
        <v>54141</v>
      </c>
      <c r="F16" s="10">
        <v>17445</v>
      </c>
      <c r="G16" s="5">
        <v>99.970000000000013</v>
      </c>
      <c r="H16" s="5">
        <v>99.970000000000013</v>
      </c>
      <c r="I16" s="5">
        <v>99.966999999999999</v>
      </c>
      <c r="J16" s="5">
        <v>99.972999999999985</v>
      </c>
      <c r="K16" s="10">
        <v>43803</v>
      </c>
      <c r="L16" s="10">
        <v>43803</v>
      </c>
      <c r="M16" s="10">
        <v>43714</v>
      </c>
      <c r="N16" s="10">
        <v>16670</v>
      </c>
      <c r="O16" s="5">
        <v>99.967999999999989</v>
      </c>
      <c r="P16" s="5">
        <v>99.967999999999989</v>
      </c>
      <c r="Q16" s="5">
        <v>99.968000000000004</v>
      </c>
      <c r="R16" s="5">
        <v>99.953000000000031</v>
      </c>
      <c r="S16" s="10">
        <v>10476</v>
      </c>
      <c r="T16" s="6">
        <v>0.2391617012533388</v>
      </c>
    </row>
    <row r="17" spans="1:21" x14ac:dyDescent="0.25">
      <c r="A17" s="21" t="s">
        <v>22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</sheetData>
  <mergeCells count="35">
    <mergeCell ref="A1:U1"/>
    <mergeCell ref="A2:U2"/>
    <mergeCell ref="A3:U3"/>
    <mergeCell ref="A4:U4"/>
    <mergeCell ref="A5:U5"/>
    <mergeCell ref="A6:A9"/>
    <mergeCell ref="B6:B9"/>
    <mergeCell ref="C6:J6"/>
    <mergeCell ref="K6:R6"/>
    <mergeCell ref="S6:T6"/>
    <mergeCell ref="C7:C9"/>
    <mergeCell ref="D7:F7"/>
    <mergeCell ref="L7:N7"/>
    <mergeCell ref="O7:O9"/>
    <mergeCell ref="P7:R7"/>
    <mergeCell ref="N8:N9"/>
    <mergeCell ref="P8:P9"/>
    <mergeCell ref="Q8:Q9"/>
    <mergeCell ref="R8:R9"/>
    <mergeCell ref="A15:T15"/>
    <mergeCell ref="A16:B16"/>
    <mergeCell ref="A17:U17"/>
    <mergeCell ref="S7:S9"/>
    <mergeCell ref="T7:T9"/>
    <mergeCell ref="D8:D9"/>
    <mergeCell ref="E8:E9"/>
    <mergeCell ref="F8:F9"/>
    <mergeCell ref="H8:H9"/>
    <mergeCell ref="I8:I9"/>
    <mergeCell ref="J8:J9"/>
    <mergeCell ref="L8:L9"/>
    <mergeCell ref="M8:M9"/>
    <mergeCell ref="G7:G9"/>
    <mergeCell ref="H7:J7"/>
    <mergeCell ref="K7:K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A2" sqref="A2:U2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5.75" x14ac:dyDescent="0.25">
      <c r="A2" s="36" t="s">
        <v>28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15.75" x14ac:dyDescent="0.25">
      <c r="A3" s="36" t="s">
        <v>24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ht="15.75" x14ac:dyDescent="0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ht="15.75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5" customHeight="1" x14ac:dyDescent="0.25">
      <c r="A6" s="22" t="s">
        <v>3</v>
      </c>
      <c r="B6" s="22" t="s">
        <v>4</v>
      </c>
      <c r="C6" s="28" t="s">
        <v>5</v>
      </c>
      <c r="D6" s="29"/>
      <c r="E6" s="29"/>
      <c r="F6" s="29"/>
      <c r="G6" s="29"/>
      <c r="H6" s="29"/>
      <c r="I6" s="29"/>
      <c r="J6" s="30"/>
      <c r="K6" s="28" t="s">
        <v>6</v>
      </c>
      <c r="L6" s="29"/>
      <c r="M6" s="29"/>
      <c r="N6" s="29"/>
      <c r="O6" s="29"/>
      <c r="P6" s="29"/>
      <c r="Q6" s="29"/>
      <c r="R6" s="30"/>
      <c r="S6" s="31" t="s">
        <v>7</v>
      </c>
      <c r="T6" s="32"/>
    </row>
    <row r="7" spans="1:21" ht="15" customHeight="1" x14ac:dyDescent="0.25">
      <c r="A7" s="23"/>
      <c r="B7" s="23"/>
      <c r="C7" s="22" t="s">
        <v>8</v>
      </c>
      <c r="D7" s="28" t="s">
        <v>9</v>
      </c>
      <c r="E7" s="29"/>
      <c r="F7" s="30"/>
      <c r="G7" s="25" t="s">
        <v>10</v>
      </c>
      <c r="H7" s="28" t="s">
        <v>9</v>
      </c>
      <c r="I7" s="29"/>
      <c r="J7" s="30"/>
      <c r="K7" s="22" t="s">
        <v>8</v>
      </c>
      <c r="L7" s="28" t="s">
        <v>9</v>
      </c>
      <c r="M7" s="29"/>
      <c r="N7" s="30"/>
      <c r="O7" s="25" t="s">
        <v>10</v>
      </c>
      <c r="P7" s="28" t="s">
        <v>9</v>
      </c>
      <c r="Q7" s="29"/>
      <c r="R7" s="30"/>
      <c r="S7" s="22" t="s">
        <v>11</v>
      </c>
      <c r="T7" s="25" t="s">
        <v>12</v>
      </c>
    </row>
    <row r="8" spans="1:21" x14ac:dyDescent="0.25">
      <c r="A8" s="23"/>
      <c r="B8" s="23"/>
      <c r="C8" s="23"/>
      <c r="D8" s="22" t="s">
        <v>13</v>
      </c>
      <c r="E8" s="22" t="s">
        <v>14</v>
      </c>
      <c r="F8" s="22" t="s">
        <v>15</v>
      </c>
      <c r="G8" s="26"/>
      <c r="H8" s="22" t="s">
        <v>13</v>
      </c>
      <c r="I8" s="22" t="s">
        <v>14</v>
      </c>
      <c r="J8" s="22" t="s">
        <v>15</v>
      </c>
      <c r="K8" s="23"/>
      <c r="L8" s="22" t="s">
        <v>13</v>
      </c>
      <c r="M8" s="22" t="s">
        <v>14</v>
      </c>
      <c r="N8" s="22" t="s">
        <v>15</v>
      </c>
      <c r="O8" s="26"/>
      <c r="P8" s="22" t="s">
        <v>13</v>
      </c>
      <c r="Q8" s="22" t="s">
        <v>14</v>
      </c>
      <c r="R8" s="22" t="s">
        <v>15</v>
      </c>
      <c r="S8" s="23"/>
      <c r="T8" s="26"/>
    </row>
    <row r="9" spans="1:21" x14ac:dyDescent="0.25">
      <c r="A9" s="24"/>
      <c r="B9" s="24"/>
      <c r="C9" s="24"/>
      <c r="D9" s="24"/>
      <c r="E9" s="24"/>
      <c r="F9" s="24"/>
      <c r="G9" s="27"/>
      <c r="H9" s="24"/>
      <c r="I9" s="24"/>
      <c r="J9" s="24"/>
      <c r="K9" s="24"/>
      <c r="L9" s="24"/>
      <c r="M9" s="24"/>
      <c r="N9" s="24"/>
      <c r="O9" s="27"/>
      <c r="P9" s="24"/>
      <c r="Q9" s="24"/>
      <c r="R9" s="24"/>
      <c r="S9" s="24"/>
      <c r="T9" s="27"/>
    </row>
    <row r="10" spans="1:21" x14ac:dyDescent="0.25">
      <c r="A10" s="1" t="s">
        <v>16</v>
      </c>
      <c r="B10" s="1" t="s">
        <v>17</v>
      </c>
      <c r="C10" s="9">
        <v>12988</v>
      </c>
      <c r="D10" s="9">
        <v>12988</v>
      </c>
      <c r="E10" s="9">
        <v>12957</v>
      </c>
      <c r="F10" s="9">
        <v>5268</v>
      </c>
      <c r="G10" s="2">
        <v>29.643000000000008</v>
      </c>
      <c r="H10" s="2">
        <v>29.643000000000008</v>
      </c>
      <c r="I10" s="2">
        <v>29.629999999999995</v>
      </c>
      <c r="J10" s="2">
        <v>31.587000000000003</v>
      </c>
      <c r="K10" s="9">
        <v>15007</v>
      </c>
      <c r="L10" s="9">
        <v>15007</v>
      </c>
      <c r="M10" s="9">
        <v>14976</v>
      </c>
      <c r="N10" s="9">
        <v>7273</v>
      </c>
      <c r="O10" s="2">
        <v>29.497000000000007</v>
      </c>
      <c r="P10" s="2">
        <v>29.497000000000007</v>
      </c>
      <c r="Q10" s="2">
        <v>29.478999999999999</v>
      </c>
      <c r="R10" s="2">
        <v>31.583000000000002</v>
      </c>
      <c r="S10" s="7">
        <v>-2019</v>
      </c>
      <c r="T10" s="3">
        <v>-0.13453721596588258</v>
      </c>
    </row>
    <row r="11" spans="1:21" x14ac:dyDescent="0.25">
      <c r="A11" s="1" t="s">
        <v>18</v>
      </c>
      <c r="B11" s="1" t="s">
        <v>17</v>
      </c>
      <c r="C11" s="9">
        <v>8066</v>
      </c>
      <c r="D11" s="9">
        <v>8066</v>
      </c>
      <c r="E11" s="9">
        <v>8047</v>
      </c>
      <c r="F11" s="9">
        <v>2940</v>
      </c>
      <c r="G11" s="2">
        <v>18.404</v>
      </c>
      <c r="H11" s="2">
        <v>18.404</v>
      </c>
      <c r="I11" s="2">
        <v>18.400000000000002</v>
      </c>
      <c r="J11" s="2">
        <v>17.624999999999996</v>
      </c>
      <c r="K11" s="9">
        <v>9327</v>
      </c>
      <c r="L11" s="9">
        <v>9327</v>
      </c>
      <c r="M11" s="9">
        <v>9313</v>
      </c>
      <c r="N11" s="9">
        <v>4144</v>
      </c>
      <c r="O11" s="2">
        <v>18.330000000000002</v>
      </c>
      <c r="P11" s="2">
        <v>18.330000000000002</v>
      </c>
      <c r="Q11" s="2">
        <v>18.330999999999996</v>
      </c>
      <c r="R11" s="2">
        <v>17.991000000000003</v>
      </c>
      <c r="S11" s="7">
        <v>-1261</v>
      </c>
      <c r="T11" s="3">
        <v>-0.13519888495764984</v>
      </c>
    </row>
    <row r="12" spans="1:21" x14ac:dyDescent="0.25">
      <c r="A12" s="1" t="s">
        <v>19</v>
      </c>
      <c r="B12" s="1" t="s">
        <v>17</v>
      </c>
      <c r="C12" s="9">
        <v>4814</v>
      </c>
      <c r="D12" s="9">
        <v>4814</v>
      </c>
      <c r="E12" s="9">
        <v>4809</v>
      </c>
      <c r="F12" s="9">
        <v>1842</v>
      </c>
      <c r="G12" s="2">
        <v>10.984</v>
      </c>
      <c r="H12" s="2">
        <v>10.984</v>
      </c>
      <c r="I12" s="2">
        <v>10.995000000000001</v>
      </c>
      <c r="J12" s="2">
        <v>11.04</v>
      </c>
      <c r="K12" s="9">
        <v>5412</v>
      </c>
      <c r="L12" s="9">
        <v>5412</v>
      </c>
      <c r="M12" s="9">
        <v>5407</v>
      </c>
      <c r="N12" s="9">
        <v>2401</v>
      </c>
      <c r="O12" s="2">
        <v>10.635000000000002</v>
      </c>
      <c r="P12" s="2">
        <v>10.635000000000002</v>
      </c>
      <c r="Q12" s="2">
        <v>10.640000000000002</v>
      </c>
      <c r="R12" s="2">
        <v>10.422000000000001</v>
      </c>
      <c r="S12" s="7">
        <v>-598</v>
      </c>
      <c r="T12" s="3">
        <v>-0.11049519586104951</v>
      </c>
    </row>
    <row r="13" spans="1:21" x14ac:dyDescent="0.25">
      <c r="A13" s="1" t="s">
        <v>20</v>
      </c>
      <c r="B13" s="1" t="s">
        <v>17</v>
      </c>
      <c r="C13" s="9">
        <v>3796</v>
      </c>
      <c r="D13" s="9">
        <v>3796</v>
      </c>
      <c r="E13" s="9">
        <v>3786</v>
      </c>
      <c r="F13" s="9">
        <v>1545</v>
      </c>
      <c r="G13" s="2">
        <v>8.661999999999999</v>
      </c>
      <c r="H13" s="2">
        <v>8.661999999999999</v>
      </c>
      <c r="I13" s="2">
        <v>8.6580000000000013</v>
      </c>
      <c r="J13" s="2">
        <v>9.2629999999999999</v>
      </c>
      <c r="K13" s="9">
        <v>4233</v>
      </c>
      <c r="L13" s="9">
        <v>4233</v>
      </c>
      <c r="M13" s="9">
        <v>4225</v>
      </c>
      <c r="N13" s="9">
        <v>2053</v>
      </c>
      <c r="O13" s="2">
        <v>8.3179999999999996</v>
      </c>
      <c r="P13" s="2">
        <v>8.3179999999999996</v>
      </c>
      <c r="Q13" s="2">
        <v>8.3149999999999995</v>
      </c>
      <c r="R13" s="2">
        <v>8.9129999999999985</v>
      </c>
      <c r="S13" s="7">
        <v>-437</v>
      </c>
      <c r="T13" s="3">
        <v>-0.10323647531301677</v>
      </c>
    </row>
    <row r="14" spans="1:21" x14ac:dyDescent="0.25">
      <c r="A14" s="1" t="s">
        <v>21</v>
      </c>
      <c r="B14" s="1" t="s">
        <v>17</v>
      </c>
      <c r="C14" s="9">
        <v>14139</v>
      </c>
      <c r="D14" s="9">
        <v>14139</v>
      </c>
      <c r="E14" s="9">
        <v>14115</v>
      </c>
      <c r="F14" s="9">
        <v>5075</v>
      </c>
      <c r="G14" s="2">
        <v>32.274999999999999</v>
      </c>
      <c r="H14" s="2">
        <v>32.274999999999999</v>
      </c>
      <c r="I14" s="2">
        <v>32.284999999999997</v>
      </c>
      <c r="J14" s="2">
        <v>30.437999999999999</v>
      </c>
      <c r="K14" s="9">
        <v>16884</v>
      </c>
      <c r="L14" s="9">
        <v>16884</v>
      </c>
      <c r="M14" s="9">
        <v>16869</v>
      </c>
      <c r="N14" s="9">
        <v>7152</v>
      </c>
      <c r="O14" s="2">
        <v>33.19</v>
      </c>
      <c r="P14" s="2">
        <v>33.19</v>
      </c>
      <c r="Q14" s="2">
        <v>33.21</v>
      </c>
      <c r="R14" s="2">
        <v>31.061</v>
      </c>
      <c r="S14" s="7">
        <v>-2745</v>
      </c>
      <c r="T14" s="3">
        <v>-0.16257995735607675</v>
      </c>
    </row>
    <row r="15" spans="1:21" x14ac:dyDescent="0.25">
      <c r="A15" s="16" t="s">
        <v>22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/>
    </row>
    <row r="16" spans="1:21" x14ac:dyDescent="0.25">
      <c r="A16" s="19" t="s">
        <v>23</v>
      </c>
      <c r="B16" s="20"/>
      <c r="C16" s="10">
        <v>43803</v>
      </c>
      <c r="D16" s="10">
        <v>43803</v>
      </c>
      <c r="E16" s="10">
        <v>43714</v>
      </c>
      <c r="F16" s="10">
        <v>16670</v>
      </c>
      <c r="G16" s="5">
        <v>99.967999999999989</v>
      </c>
      <c r="H16" s="5">
        <v>99.967999999999989</v>
      </c>
      <c r="I16" s="5">
        <v>99.968000000000004</v>
      </c>
      <c r="J16" s="5">
        <v>99.953000000000031</v>
      </c>
      <c r="K16" s="10">
        <v>50863</v>
      </c>
      <c r="L16" s="10">
        <v>50863</v>
      </c>
      <c r="M16" s="10">
        <v>50790</v>
      </c>
      <c r="N16" s="10">
        <v>23023</v>
      </c>
      <c r="O16" s="5">
        <v>99.970000000000013</v>
      </c>
      <c r="P16" s="5">
        <v>99.970000000000013</v>
      </c>
      <c r="Q16" s="5">
        <v>99.975000000000009</v>
      </c>
      <c r="R16" s="5">
        <v>99.97</v>
      </c>
      <c r="S16" s="8">
        <v>-7060</v>
      </c>
      <c r="T16" s="6">
        <v>-0.13880423883766196</v>
      </c>
    </row>
    <row r="17" spans="1:21" x14ac:dyDescent="0.25">
      <c r="A17" s="21" t="s">
        <v>22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</sheetData>
  <mergeCells count="35">
    <mergeCell ref="A1:U1"/>
    <mergeCell ref="A2:U2"/>
    <mergeCell ref="A3:U3"/>
    <mergeCell ref="A4:U4"/>
    <mergeCell ref="A5:U5"/>
    <mergeCell ref="A6:A9"/>
    <mergeCell ref="B6:B9"/>
    <mergeCell ref="C6:J6"/>
    <mergeCell ref="K6:R6"/>
    <mergeCell ref="S6:T6"/>
    <mergeCell ref="C7:C9"/>
    <mergeCell ref="D7:F7"/>
    <mergeCell ref="L7:N7"/>
    <mergeCell ref="O7:O9"/>
    <mergeCell ref="P7:R7"/>
    <mergeCell ref="N8:N9"/>
    <mergeCell ref="P8:P9"/>
    <mergeCell ref="Q8:Q9"/>
    <mergeCell ref="R8:R9"/>
    <mergeCell ref="A15:T15"/>
    <mergeCell ref="A16:B16"/>
    <mergeCell ref="A17:U17"/>
    <mergeCell ref="S7:S9"/>
    <mergeCell ref="T7:T9"/>
    <mergeCell ref="D8:D9"/>
    <mergeCell ref="E8:E9"/>
    <mergeCell ref="F8:F9"/>
    <mergeCell ref="H8:H9"/>
    <mergeCell ref="I8:I9"/>
    <mergeCell ref="J8:J9"/>
    <mergeCell ref="L8:L9"/>
    <mergeCell ref="M8:M9"/>
    <mergeCell ref="G7:G9"/>
    <mergeCell ref="H7:J7"/>
    <mergeCell ref="K7:K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A3" sqref="A3:U3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5.75" x14ac:dyDescent="0.25">
      <c r="A2" s="34" t="s">
        <v>29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15.75" x14ac:dyDescent="0.25">
      <c r="A3" s="36" t="s">
        <v>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ht="15.75" x14ac:dyDescent="0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ht="15.75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5" customHeight="1" x14ac:dyDescent="0.25">
      <c r="A6" s="22" t="s">
        <v>3</v>
      </c>
      <c r="B6" s="22" t="s">
        <v>4</v>
      </c>
      <c r="C6" s="28" t="s">
        <v>5</v>
      </c>
      <c r="D6" s="29"/>
      <c r="E6" s="29"/>
      <c r="F6" s="29"/>
      <c r="G6" s="29"/>
      <c r="H6" s="29"/>
      <c r="I6" s="29"/>
      <c r="J6" s="30"/>
      <c r="K6" s="28" t="s">
        <v>6</v>
      </c>
      <c r="L6" s="29"/>
      <c r="M6" s="29"/>
      <c r="N6" s="29"/>
      <c r="O6" s="29"/>
      <c r="P6" s="29"/>
      <c r="Q6" s="29"/>
      <c r="R6" s="30"/>
      <c r="S6" s="31" t="s">
        <v>7</v>
      </c>
      <c r="T6" s="32"/>
    </row>
    <row r="7" spans="1:21" ht="15" customHeight="1" x14ac:dyDescent="0.25">
      <c r="A7" s="23"/>
      <c r="B7" s="23"/>
      <c r="C7" s="22" t="s">
        <v>8</v>
      </c>
      <c r="D7" s="28" t="s">
        <v>9</v>
      </c>
      <c r="E7" s="29"/>
      <c r="F7" s="30"/>
      <c r="G7" s="25" t="s">
        <v>10</v>
      </c>
      <c r="H7" s="28" t="s">
        <v>9</v>
      </c>
      <c r="I7" s="29"/>
      <c r="J7" s="30"/>
      <c r="K7" s="22" t="s">
        <v>8</v>
      </c>
      <c r="L7" s="28" t="s">
        <v>9</v>
      </c>
      <c r="M7" s="29"/>
      <c r="N7" s="30"/>
      <c r="O7" s="25" t="s">
        <v>10</v>
      </c>
      <c r="P7" s="28" t="s">
        <v>9</v>
      </c>
      <c r="Q7" s="29"/>
      <c r="R7" s="30"/>
      <c r="S7" s="22" t="s">
        <v>11</v>
      </c>
      <c r="T7" s="25" t="s">
        <v>12</v>
      </c>
    </row>
    <row r="8" spans="1:21" x14ac:dyDescent="0.25">
      <c r="A8" s="23"/>
      <c r="B8" s="23"/>
      <c r="C8" s="23"/>
      <c r="D8" s="22" t="s">
        <v>13</v>
      </c>
      <c r="E8" s="22" t="s">
        <v>14</v>
      </c>
      <c r="F8" s="22" t="s">
        <v>15</v>
      </c>
      <c r="G8" s="26"/>
      <c r="H8" s="22" t="s">
        <v>13</v>
      </c>
      <c r="I8" s="22" t="s">
        <v>14</v>
      </c>
      <c r="J8" s="22" t="s">
        <v>15</v>
      </c>
      <c r="K8" s="23"/>
      <c r="L8" s="22" t="s">
        <v>13</v>
      </c>
      <c r="M8" s="22" t="s">
        <v>14</v>
      </c>
      <c r="N8" s="22" t="s">
        <v>15</v>
      </c>
      <c r="O8" s="26"/>
      <c r="P8" s="22" t="s">
        <v>13</v>
      </c>
      <c r="Q8" s="22" t="s">
        <v>14</v>
      </c>
      <c r="R8" s="22" t="s">
        <v>15</v>
      </c>
      <c r="S8" s="23"/>
      <c r="T8" s="26"/>
    </row>
    <row r="9" spans="1:21" x14ac:dyDescent="0.25">
      <c r="A9" s="24"/>
      <c r="B9" s="24"/>
      <c r="C9" s="24"/>
      <c r="D9" s="24"/>
      <c r="E9" s="24"/>
      <c r="F9" s="24"/>
      <c r="G9" s="27"/>
      <c r="H9" s="24"/>
      <c r="I9" s="24"/>
      <c r="J9" s="24"/>
      <c r="K9" s="24"/>
      <c r="L9" s="24"/>
      <c r="M9" s="24"/>
      <c r="N9" s="24"/>
      <c r="O9" s="27"/>
      <c r="P9" s="24"/>
      <c r="Q9" s="24"/>
      <c r="R9" s="24"/>
      <c r="S9" s="24"/>
      <c r="T9" s="27"/>
    </row>
    <row r="10" spans="1:21" x14ac:dyDescent="0.25">
      <c r="A10" s="1" t="s">
        <v>16</v>
      </c>
      <c r="B10" s="1" t="s">
        <v>17</v>
      </c>
      <c r="C10" s="9">
        <v>15007</v>
      </c>
      <c r="D10" s="9">
        <v>15007</v>
      </c>
      <c r="E10" s="9">
        <v>14976</v>
      </c>
      <c r="F10" s="9">
        <v>7273</v>
      </c>
      <c r="G10" s="2">
        <v>29.497000000000007</v>
      </c>
      <c r="H10" s="2">
        <v>29.497000000000007</v>
      </c>
      <c r="I10" s="2">
        <v>29.478999999999999</v>
      </c>
      <c r="J10" s="2">
        <v>31.583000000000002</v>
      </c>
      <c r="K10" s="9">
        <v>10886</v>
      </c>
      <c r="L10" s="9">
        <v>10886</v>
      </c>
      <c r="M10" s="9">
        <v>10876</v>
      </c>
      <c r="N10" s="9">
        <v>7434</v>
      </c>
      <c r="O10" s="2">
        <v>30.844999999999995</v>
      </c>
      <c r="P10" s="2">
        <v>30.844999999999995</v>
      </c>
      <c r="Q10" s="2">
        <v>30.843999999999994</v>
      </c>
      <c r="R10" s="2">
        <v>32.086000000000006</v>
      </c>
      <c r="S10" s="7">
        <v>4121</v>
      </c>
      <c r="T10" s="3">
        <v>0.37855961785779901</v>
      </c>
    </row>
    <row r="11" spans="1:21" x14ac:dyDescent="0.25">
      <c r="A11" s="1" t="s">
        <v>18</v>
      </c>
      <c r="B11" s="1" t="s">
        <v>17</v>
      </c>
      <c r="C11" s="9">
        <v>9327</v>
      </c>
      <c r="D11" s="9">
        <v>9327</v>
      </c>
      <c r="E11" s="9">
        <v>9313</v>
      </c>
      <c r="F11" s="9">
        <v>4144</v>
      </c>
      <c r="G11" s="2">
        <v>18.330000000000002</v>
      </c>
      <c r="H11" s="2">
        <v>18.330000000000002</v>
      </c>
      <c r="I11" s="2">
        <v>18.330999999999996</v>
      </c>
      <c r="J11" s="2">
        <v>17.991000000000003</v>
      </c>
      <c r="K11" s="9">
        <v>6261</v>
      </c>
      <c r="L11" s="9">
        <v>6261</v>
      </c>
      <c r="M11" s="9">
        <v>6254</v>
      </c>
      <c r="N11" s="9">
        <v>4021</v>
      </c>
      <c r="O11" s="2">
        <v>17.737000000000002</v>
      </c>
      <c r="P11" s="2">
        <v>17.737000000000002</v>
      </c>
      <c r="Q11" s="2">
        <v>17.734999999999999</v>
      </c>
      <c r="R11" s="2">
        <v>17.352</v>
      </c>
      <c r="S11" s="7">
        <v>3066</v>
      </c>
      <c r="T11" s="3">
        <v>0.48969813128893147</v>
      </c>
    </row>
    <row r="12" spans="1:21" x14ac:dyDescent="0.25">
      <c r="A12" s="1" t="s">
        <v>19</v>
      </c>
      <c r="B12" s="1" t="s">
        <v>17</v>
      </c>
      <c r="C12" s="9">
        <v>5412</v>
      </c>
      <c r="D12" s="9">
        <v>5412</v>
      </c>
      <c r="E12" s="9">
        <v>5407</v>
      </c>
      <c r="F12" s="9">
        <v>2401</v>
      </c>
      <c r="G12" s="2">
        <v>10.635000000000002</v>
      </c>
      <c r="H12" s="2">
        <v>10.635000000000002</v>
      </c>
      <c r="I12" s="2">
        <v>10.640000000000002</v>
      </c>
      <c r="J12" s="2">
        <v>10.422000000000001</v>
      </c>
      <c r="K12" s="9">
        <v>3728</v>
      </c>
      <c r="L12" s="9">
        <v>3728</v>
      </c>
      <c r="M12" s="9">
        <v>3727</v>
      </c>
      <c r="N12" s="9">
        <v>2500</v>
      </c>
      <c r="O12" s="2">
        <v>10.558999999999999</v>
      </c>
      <c r="P12" s="2">
        <v>10.558999999999999</v>
      </c>
      <c r="Q12" s="2">
        <v>10.566999999999998</v>
      </c>
      <c r="R12" s="2">
        <v>10.788</v>
      </c>
      <c r="S12" s="7">
        <v>1684</v>
      </c>
      <c r="T12" s="3">
        <v>0.45171673819742492</v>
      </c>
    </row>
    <row r="13" spans="1:21" x14ac:dyDescent="0.25">
      <c r="A13" s="1" t="s">
        <v>20</v>
      </c>
      <c r="B13" s="1" t="s">
        <v>17</v>
      </c>
      <c r="C13" s="9">
        <v>4233</v>
      </c>
      <c r="D13" s="9">
        <v>4233</v>
      </c>
      <c r="E13" s="9">
        <v>4225</v>
      </c>
      <c r="F13" s="9">
        <v>2053</v>
      </c>
      <c r="G13" s="2">
        <v>8.3179999999999996</v>
      </c>
      <c r="H13" s="2">
        <v>8.3179999999999996</v>
      </c>
      <c r="I13" s="2">
        <v>8.3149999999999995</v>
      </c>
      <c r="J13" s="2">
        <v>8.9129999999999985</v>
      </c>
      <c r="K13" s="9">
        <v>2946</v>
      </c>
      <c r="L13" s="9">
        <v>2946</v>
      </c>
      <c r="M13" s="9">
        <v>2944</v>
      </c>
      <c r="N13" s="9">
        <v>2075</v>
      </c>
      <c r="O13" s="2">
        <v>8.3439999999999994</v>
      </c>
      <c r="P13" s="2">
        <v>8.3439999999999994</v>
      </c>
      <c r="Q13" s="2">
        <v>8.3490000000000002</v>
      </c>
      <c r="R13" s="2">
        <v>8.9550000000000001</v>
      </c>
      <c r="S13" s="7">
        <v>1287</v>
      </c>
      <c r="T13" s="3">
        <v>0.43686354378818737</v>
      </c>
    </row>
    <row r="14" spans="1:21" x14ac:dyDescent="0.25">
      <c r="A14" s="1" t="s">
        <v>21</v>
      </c>
      <c r="B14" s="1" t="s">
        <v>17</v>
      </c>
      <c r="C14" s="9">
        <v>16884</v>
      </c>
      <c r="D14" s="9">
        <v>16884</v>
      </c>
      <c r="E14" s="9">
        <v>16869</v>
      </c>
      <c r="F14" s="9">
        <v>7152</v>
      </c>
      <c r="G14" s="2">
        <v>33.19</v>
      </c>
      <c r="H14" s="2">
        <v>33.19</v>
      </c>
      <c r="I14" s="2">
        <v>33.21</v>
      </c>
      <c r="J14" s="2">
        <v>31.061</v>
      </c>
      <c r="K14" s="9">
        <v>11463</v>
      </c>
      <c r="L14" s="9">
        <v>11463</v>
      </c>
      <c r="M14" s="9">
        <v>11450</v>
      </c>
      <c r="N14" s="9">
        <v>7133</v>
      </c>
      <c r="O14" s="2">
        <v>32.482999999999997</v>
      </c>
      <c r="P14" s="2">
        <v>32.482999999999997</v>
      </c>
      <c r="Q14" s="2">
        <v>32.476999999999997</v>
      </c>
      <c r="R14" s="2">
        <v>30.792000000000005</v>
      </c>
      <c r="S14" s="7">
        <v>5421</v>
      </c>
      <c r="T14" s="3">
        <v>0.47291285003925676</v>
      </c>
    </row>
    <row r="15" spans="1:21" x14ac:dyDescent="0.25">
      <c r="A15" s="16" t="s">
        <v>22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/>
    </row>
    <row r="16" spans="1:21" x14ac:dyDescent="0.25">
      <c r="A16" s="19" t="s">
        <v>23</v>
      </c>
      <c r="B16" s="20"/>
      <c r="C16" s="10">
        <v>50863</v>
      </c>
      <c r="D16" s="10">
        <v>50863</v>
      </c>
      <c r="E16" s="10">
        <v>50790</v>
      </c>
      <c r="F16" s="10">
        <v>23023</v>
      </c>
      <c r="G16" s="5">
        <v>99.970000000000013</v>
      </c>
      <c r="H16" s="5">
        <v>99.970000000000013</v>
      </c>
      <c r="I16" s="5">
        <v>99.975000000000009</v>
      </c>
      <c r="J16" s="5">
        <v>99.97</v>
      </c>
      <c r="K16" s="10">
        <v>35284</v>
      </c>
      <c r="L16" s="10">
        <v>35284</v>
      </c>
      <c r="M16" s="10">
        <v>35251</v>
      </c>
      <c r="N16" s="10">
        <v>23163</v>
      </c>
      <c r="O16" s="5">
        <v>99.967999999999975</v>
      </c>
      <c r="P16" s="5">
        <v>99.967999999999975</v>
      </c>
      <c r="Q16" s="5">
        <v>99.971999999999994</v>
      </c>
      <c r="R16" s="5">
        <v>99.973000000000027</v>
      </c>
      <c r="S16" s="8">
        <v>15579</v>
      </c>
      <c r="T16" s="6">
        <v>0.44153157238408342</v>
      </c>
    </row>
    <row r="17" spans="1:21" x14ac:dyDescent="0.25">
      <c r="A17" s="21" t="s">
        <v>22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</sheetData>
  <mergeCells count="35">
    <mergeCell ref="A15:T15"/>
    <mergeCell ref="A16:B16"/>
    <mergeCell ref="A17:U17"/>
    <mergeCell ref="S7:S9"/>
    <mergeCell ref="T7:T9"/>
    <mergeCell ref="D8:D9"/>
    <mergeCell ref="E8:E9"/>
    <mergeCell ref="F8:F9"/>
    <mergeCell ref="H8:H9"/>
    <mergeCell ref="I8:I9"/>
    <mergeCell ref="J8:J9"/>
    <mergeCell ref="L8:L9"/>
    <mergeCell ref="M8:M9"/>
    <mergeCell ref="G7:G9"/>
    <mergeCell ref="H7:J7"/>
    <mergeCell ref="K7:K9"/>
    <mergeCell ref="A6:A9"/>
    <mergeCell ref="B6:B9"/>
    <mergeCell ref="C6:J6"/>
    <mergeCell ref="K6:R6"/>
    <mergeCell ref="S6:T6"/>
    <mergeCell ref="C7:C9"/>
    <mergeCell ref="D7:F7"/>
    <mergeCell ref="L7:N7"/>
    <mergeCell ref="O7:O9"/>
    <mergeCell ref="P7:R7"/>
    <mergeCell ref="N8:N9"/>
    <mergeCell ref="P8:P9"/>
    <mergeCell ref="Q8:Q9"/>
    <mergeCell ref="R8:R9"/>
    <mergeCell ref="A4:U4"/>
    <mergeCell ref="A1:U1"/>
    <mergeCell ref="A2:U2"/>
    <mergeCell ref="A3:U3"/>
    <mergeCell ref="A5:U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K14" sqref="K14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5.75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15.75" x14ac:dyDescent="0.2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</row>
    <row r="6" spans="1:21" x14ac:dyDescent="0.25">
      <c r="A6" s="22" t="s">
        <v>3</v>
      </c>
      <c r="B6" s="22" t="s">
        <v>4</v>
      </c>
      <c r="C6" s="28" t="s">
        <v>5</v>
      </c>
      <c r="D6" s="29"/>
      <c r="E6" s="29"/>
      <c r="F6" s="29"/>
      <c r="G6" s="29"/>
      <c r="H6" s="29"/>
      <c r="I6" s="29"/>
      <c r="J6" s="30"/>
      <c r="K6" s="28" t="s">
        <v>6</v>
      </c>
      <c r="L6" s="29"/>
      <c r="M6" s="29"/>
      <c r="N6" s="29"/>
      <c r="O6" s="29"/>
      <c r="P6" s="29"/>
      <c r="Q6" s="29"/>
      <c r="R6" s="30"/>
      <c r="S6" s="31" t="s">
        <v>7</v>
      </c>
      <c r="T6" s="32"/>
    </row>
    <row r="7" spans="1:21" x14ac:dyDescent="0.25">
      <c r="A7" s="23"/>
      <c r="B7" s="23"/>
      <c r="C7" s="22" t="s">
        <v>8</v>
      </c>
      <c r="D7" s="28" t="s">
        <v>9</v>
      </c>
      <c r="E7" s="29"/>
      <c r="F7" s="30"/>
      <c r="G7" s="25" t="s">
        <v>10</v>
      </c>
      <c r="H7" s="28" t="s">
        <v>9</v>
      </c>
      <c r="I7" s="29"/>
      <c r="J7" s="30"/>
      <c r="K7" s="22" t="s">
        <v>8</v>
      </c>
      <c r="L7" s="28" t="s">
        <v>9</v>
      </c>
      <c r="M7" s="29"/>
      <c r="N7" s="30"/>
      <c r="O7" s="25" t="s">
        <v>10</v>
      </c>
      <c r="P7" s="28" t="s">
        <v>9</v>
      </c>
      <c r="Q7" s="29"/>
      <c r="R7" s="30"/>
      <c r="S7" s="22" t="s">
        <v>11</v>
      </c>
      <c r="T7" s="25" t="s">
        <v>12</v>
      </c>
    </row>
    <row r="8" spans="1:21" x14ac:dyDescent="0.25">
      <c r="A8" s="23"/>
      <c r="B8" s="23"/>
      <c r="C8" s="23"/>
      <c r="D8" s="22" t="s">
        <v>13</v>
      </c>
      <c r="E8" s="22" t="s">
        <v>14</v>
      </c>
      <c r="F8" s="22" t="s">
        <v>15</v>
      </c>
      <c r="G8" s="26"/>
      <c r="H8" s="22" t="s">
        <v>13</v>
      </c>
      <c r="I8" s="22" t="s">
        <v>14</v>
      </c>
      <c r="J8" s="22" t="s">
        <v>15</v>
      </c>
      <c r="K8" s="23"/>
      <c r="L8" s="22" t="s">
        <v>13</v>
      </c>
      <c r="M8" s="22" t="s">
        <v>14</v>
      </c>
      <c r="N8" s="22" t="s">
        <v>15</v>
      </c>
      <c r="O8" s="26"/>
      <c r="P8" s="22" t="s">
        <v>13</v>
      </c>
      <c r="Q8" s="22" t="s">
        <v>14</v>
      </c>
      <c r="R8" s="22" t="s">
        <v>15</v>
      </c>
      <c r="S8" s="23"/>
      <c r="T8" s="26"/>
    </row>
    <row r="9" spans="1:21" x14ac:dyDescent="0.25">
      <c r="A9" s="24"/>
      <c r="B9" s="24"/>
      <c r="C9" s="24"/>
      <c r="D9" s="24"/>
      <c r="E9" s="24"/>
      <c r="F9" s="24"/>
      <c r="G9" s="27"/>
      <c r="H9" s="24"/>
      <c r="I9" s="24"/>
      <c r="J9" s="24"/>
      <c r="K9" s="24"/>
      <c r="L9" s="24"/>
      <c r="M9" s="24"/>
      <c r="N9" s="24"/>
      <c r="O9" s="27"/>
      <c r="P9" s="24"/>
      <c r="Q9" s="24"/>
      <c r="R9" s="24"/>
      <c r="S9" s="24"/>
      <c r="T9" s="27"/>
    </row>
    <row r="10" spans="1:21" x14ac:dyDescent="0.25">
      <c r="A10" s="1" t="s">
        <v>16</v>
      </c>
      <c r="B10" s="1" t="s">
        <v>17</v>
      </c>
      <c r="C10" s="9">
        <v>10886</v>
      </c>
      <c r="D10" s="9">
        <v>10886</v>
      </c>
      <c r="E10" s="9">
        <v>10876</v>
      </c>
      <c r="F10" s="9">
        <v>7434</v>
      </c>
      <c r="G10" s="2">
        <v>30.844999999999995</v>
      </c>
      <c r="H10" s="2">
        <v>30.844999999999995</v>
      </c>
      <c r="I10" s="2">
        <v>30.843999999999994</v>
      </c>
      <c r="J10" s="2">
        <v>32.086000000000006</v>
      </c>
      <c r="K10" s="7">
        <v>0</v>
      </c>
      <c r="L10" s="7">
        <v>0</v>
      </c>
      <c r="M10" s="7">
        <v>0</v>
      </c>
      <c r="N10" s="7">
        <v>0</v>
      </c>
      <c r="O10" s="2">
        <v>0</v>
      </c>
      <c r="P10" s="2">
        <v>0</v>
      </c>
      <c r="Q10" s="2">
        <v>0</v>
      </c>
      <c r="R10" s="2">
        <v>0</v>
      </c>
      <c r="S10" s="7">
        <v>10886</v>
      </c>
      <c r="T10" s="3">
        <v>10886</v>
      </c>
    </row>
    <row r="11" spans="1:21" x14ac:dyDescent="0.25">
      <c r="A11" s="1" t="s">
        <v>18</v>
      </c>
      <c r="B11" s="1" t="s">
        <v>17</v>
      </c>
      <c r="C11" s="9">
        <v>6261</v>
      </c>
      <c r="D11" s="9">
        <v>6261</v>
      </c>
      <c r="E11" s="9">
        <v>6254</v>
      </c>
      <c r="F11" s="9">
        <v>4021</v>
      </c>
      <c r="G11" s="2">
        <v>17.737000000000002</v>
      </c>
      <c r="H11" s="2">
        <v>17.737000000000002</v>
      </c>
      <c r="I11" s="2">
        <v>17.734999999999999</v>
      </c>
      <c r="J11" s="2">
        <v>17.352</v>
      </c>
      <c r="K11" s="7">
        <v>0</v>
      </c>
      <c r="L11" s="7">
        <v>0</v>
      </c>
      <c r="M11" s="7">
        <v>0</v>
      </c>
      <c r="N11" s="7">
        <v>0</v>
      </c>
      <c r="O11" s="2">
        <v>0</v>
      </c>
      <c r="P11" s="2">
        <v>0</v>
      </c>
      <c r="Q11" s="2">
        <v>0</v>
      </c>
      <c r="R11" s="2">
        <v>0</v>
      </c>
      <c r="S11" s="7">
        <v>6261</v>
      </c>
      <c r="T11" s="3">
        <v>6261</v>
      </c>
    </row>
    <row r="12" spans="1:21" x14ac:dyDescent="0.25">
      <c r="A12" s="1" t="s">
        <v>19</v>
      </c>
      <c r="B12" s="1" t="s">
        <v>17</v>
      </c>
      <c r="C12" s="9">
        <v>3728</v>
      </c>
      <c r="D12" s="9">
        <v>3728</v>
      </c>
      <c r="E12" s="9">
        <v>3727</v>
      </c>
      <c r="F12" s="9">
        <v>2500</v>
      </c>
      <c r="G12" s="2">
        <v>10.558999999999999</v>
      </c>
      <c r="H12" s="2">
        <v>10.558999999999999</v>
      </c>
      <c r="I12" s="2">
        <v>10.566999999999998</v>
      </c>
      <c r="J12" s="2">
        <v>10.788</v>
      </c>
      <c r="K12" s="7">
        <v>0</v>
      </c>
      <c r="L12" s="7">
        <v>0</v>
      </c>
      <c r="M12" s="7">
        <v>0</v>
      </c>
      <c r="N12" s="7">
        <v>0</v>
      </c>
      <c r="O12" s="2">
        <v>0</v>
      </c>
      <c r="P12" s="2">
        <v>0</v>
      </c>
      <c r="Q12" s="2">
        <v>0</v>
      </c>
      <c r="R12" s="2">
        <v>0</v>
      </c>
      <c r="S12" s="7">
        <v>3728</v>
      </c>
      <c r="T12" s="3">
        <v>3728</v>
      </c>
    </row>
    <row r="13" spans="1:21" x14ac:dyDescent="0.25">
      <c r="A13" s="1" t="s">
        <v>20</v>
      </c>
      <c r="B13" s="1" t="s">
        <v>17</v>
      </c>
      <c r="C13" s="9">
        <v>2946</v>
      </c>
      <c r="D13" s="9">
        <v>2946</v>
      </c>
      <c r="E13" s="9">
        <v>2944</v>
      </c>
      <c r="F13" s="9">
        <v>2075</v>
      </c>
      <c r="G13" s="2">
        <v>8.3439999999999994</v>
      </c>
      <c r="H13" s="2">
        <v>8.3439999999999994</v>
      </c>
      <c r="I13" s="2">
        <v>8.3490000000000002</v>
      </c>
      <c r="J13" s="2">
        <v>8.9550000000000001</v>
      </c>
      <c r="K13" s="7">
        <v>0</v>
      </c>
      <c r="L13" s="7">
        <v>0</v>
      </c>
      <c r="M13" s="7">
        <v>0</v>
      </c>
      <c r="N13" s="7">
        <v>0</v>
      </c>
      <c r="O13" s="2">
        <v>0</v>
      </c>
      <c r="P13" s="2">
        <v>0</v>
      </c>
      <c r="Q13" s="2">
        <v>0</v>
      </c>
      <c r="R13" s="2">
        <v>0</v>
      </c>
      <c r="S13" s="7">
        <v>2946</v>
      </c>
      <c r="T13" s="3">
        <v>2946</v>
      </c>
    </row>
    <row r="14" spans="1:21" x14ac:dyDescent="0.25">
      <c r="A14" s="1" t="s">
        <v>21</v>
      </c>
      <c r="B14" s="1" t="s">
        <v>17</v>
      </c>
      <c r="C14" s="9">
        <v>11463</v>
      </c>
      <c r="D14" s="9">
        <v>11463</v>
      </c>
      <c r="E14" s="9">
        <v>11450</v>
      </c>
      <c r="F14" s="9">
        <v>7133</v>
      </c>
      <c r="G14" s="2">
        <v>32.482999999999997</v>
      </c>
      <c r="H14" s="2">
        <v>32.482999999999997</v>
      </c>
      <c r="I14" s="2">
        <v>32.476999999999997</v>
      </c>
      <c r="J14" s="2">
        <v>30.792000000000005</v>
      </c>
      <c r="K14" s="7">
        <v>0</v>
      </c>
      <c r="L14" s="7">
        <v>0</v>
      </c>
      <c r="M14" s="7">
        <v>0</v>
      </c>
      <c r="N14" s="7">
        <v>0</v>
      </c>
      <c r="O14" s="2">
        <v>0</v>
      </c>
      <c r="P14" s="2">
        <v>0</v>
      </c>
      <c r="Q14" s="2">
        <v>0</v>
      </c>
      <c r="R14" s="2">
        <v>0</v>
      </c>
      <c r="S14" s="7">
        <v>11463</v>
      </c>
      <c r="T14" s="3">
        <v>11463</v>
      </c>
    </row>
    <row r="15" spans="1:21" x14ac:dyDescent="0.25">
      <c r="A15" s="16" t="s">
        <v>22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/>
    </row>
    <row r="16" spans="1:21" x14ac:dyDescent="0.25">
      <c r="A16" s="19" t="s">
        <v>23</v>
      </c>
      <c r="B16" s="20"/>
      <c r="C16" s="10">
        <v>35284</v>
      </c>
      <c r="D16" s="10">
        <v>35284</v>
      </c>
      <c r="E16" s="10">
        <v>35251</v>
      </c>
      <c r="F16" s="10">
        <v>23163</v>
      </c>
      <c r="G16" s="5">
        <v>99.967999999999975</v>
      </c>
      <c r="H16" s="5">
        <v>99.967999999999975</v>
      </c>
      <c r="I16" s="5">
        <v>99.971999999999994</v>
      </c>
      <c r="J16" s="5">
        <v>99.973000000000027</v>
      </c>
      <c r="K16" s="4">
        <v>0</v>
      </c>
      <c r="L16" s="4">
        <v>0</v>
      </c>
      <c r="M16" s="4">
        <v>0</v>
      </c>
      <c r="N16" s="4">
        <v>0</v>
      </c>
      <c r="O16" s="5">
        <v>0</v>
      </c>
      <c r="P16" s="5">
        <v>0</v>
      </c>
      <c r="Q16" s="5">
        <v>0</v>
      </c>
      <c r="R16" s="5">
        <v>0</v>
      </c>
      <c r="S16" s="8">
        <v>35284</v>
      </c>
      <c r="T16" s="6">
        <v>35284</v>
      </c>
    </row>
    <row r="17" spans="1:21" x14ac:dyDescent="0.25">
      <c r="A17" s="21" t="s">
        <v>22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</sheetData>
  <mergeCells count="35">
    <mergeCell ref="A15:T15"/>
    <mergeCell ref="A16:B16"/>
    <mergeCell ref="T7:T9"/>
    <mergeCell ref="D8:D9"/>
    <mergeCell ref="E8:E9"/>
    <mergeCell ref="F8:F9"/>
    <mergeCell ref="H8:H9"/>
    <mergeCell ref="I8:I9"/>
    <mergeCell ref="J8:J9"/>
    <mergeCell ref="L8:L9"/>
    <mergeCell ref="M8:M9"/>
    <mergeCell ref="N8:N9"/>
    <mergeCell ref="P8:P9"/>
    <mergeCell ref="G7:G9"/>
    <mergeCell ref="P7:R7"/>
    <mergeCell ref="S7:S9"/>
    <mergeCell ref="K7:K9"/>
    <mergeCell ref="L7:N7"/>
    <mergeCell ref="O7:O9"/>
    <mergeCell ref="Q8:Q9"/>
    <mergeCell ref="R8:R9"/>
    <mergeCell ref="H7:J7"/>
    <mergeCell ref="A17:U17"/>
    <mergeCell ref="A1:U1"/>
    <mergeCell ref="A2:U2"/>
    <mergeCell ref="A3:U3"/>
    <mergeCell ref="A4:U4"/>
    <mergeCell ref="A5:U5"/>
    <mergeCell ref="A6:A9"/>
    <mergeCell ref="B6:B9"/>
    <mergeCell ref="C6:J6"/>
    <mergeCell ref="K6:R6"/>
    <mergeCell ref="S6:T6"/>
    <mergeCell ref="C7:C9"/>
    <mergeCell ref="D7:F7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8</vt:i4>
      </vt:variant>
    </vt:vector>
  </HeadingPairs>
  <TitlesOfParts>
    <vt:vector size="12" baseType="lpstr">
      <vt:lpstr>2016</vt:lpstr>
      <vt:lpstr>2016-12</vt:lpstr>
      <vt:lpstr>2016-11</vt:lpstr>
      <vt:lpstr>2016-10</vt:lpstr>
      <vt:lpstr>'2016'!page\x2dtotal</vt:lpstr>
      <vt:lpstr>'2016-11'!page\x2dtotal</vt:lpstr>
      <vt:lpstr>'2016-12'!page\x2dtotal</vt:lpstr>
      <vt:lpstr>page\x2dtotal</vt:lpstr>
      <vt:lpstr>'2016'!page\x2dtotal\x2dmaster0</vt:lpstr>
      <vt:lpstr>'2016-11'!page\x2dtotal\x2dmaster0</vt:lpstr>
      <vt:lpstr>'2016-12'!page\x2dtotal\x2dmaster0</vt:lpstr>
      <vt:lpstr>page\x2dtotal\x2dmaster0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2017-12-04T12:26:29Z</dcterms:created>
  <dcterms:modified xsi:type="dcterms:W3CDTF">2018-03-14T08:34:32Z</dcterms:modified>
</cp:coreProperties>
</file>