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Matuseviciene\Desktop\2021-I-III ketv sekcijose\"/>
    </mc:Choice>
  </mc:AlternateContent>
  <bookViews>
    <workbookView xWindow="0" yWindow="0" windowWidth="28800" windowHeight="11535"/>
  </bookViews>
  <sheets>
    <sheet name="2021m.I-III ketv" sheetId="4" r:id="rId1"/>
  </sheets>
  <calcPr calcId="152511"/>
</workbook>
</file>

<file path=xl/calcChain.xml><?xml version="1.0" encoding="utf-8"?>
<calcChain xmlns="http://schemas.openxmlformats.org/spreadsheetml/2006/main">
  <c r="C30" i="4" l="1"/>
  <c r="D29" i="4" s="1"/>
  <c r="D10" i="4" l="1"/>
  <c r="D14" i="4"/>
  <c r="D18" i="4"/>
  <c r="D22" i="4"/>
  <c r="D26" i="4"/>
  <c r="D7" i="4"/>
  <c r="D11" i="4"/>
  <c r="D15" i="4"/>
  <c r="D19" i="4"/>
  <c r="D23" i="4"/>
  <c r="D27" i="4"/>
  <c r="D8" i="4"/>
  <c r="D12" i="4"/>
  <c r="D16" i="4"/>
  <c r="D20" i="4"/>
  <c r="D24" i="4"/>
  <c r="D28" i="4"/>
  <c r="D5" i="4"/>
  <c r="D30" i="4" s="1"/>
  <c r="D9" i="4"/>
  <c r="D13" i="4"/>
  <c r="D17" i="4"/>
  <c r="D21" i="4"/>
  <c r="D25" i="4"/>
</calcChain>
</file>

<file path=xl/sharedStrings.xml><?xml version="1.0" encoding="utf-8"?>
<sst xmlns="http://schemas.openxmlformats.org/spreadsheetml/2006/main" count="32" uniqueCount="32">
  <si>
    <t>A. Žemės ūkis, miškininkystė ir žuvininkystė</t>
  </si>
  <si>
    <t>B. Kasyba ir karjerų eksploatavimas</t>
  </si>
  <si>
    <t>C. Apdirbamoji gamyba</t>
  </si>
  <si>
    <t>D. Elektros, dujų, garo tiekimas ir oro kondicionavimas</t>
  </si>
  <si>
    <t>E. Vandens tiekimas nuotekų valymas, atliekų tvarkymas ir regeneravimas</t>
  </si>
  <si>
    <t>F. Statyba</t>
  </si>
  <si>
    <t>G. Didmeninė ir mažmeninė prekyba; variklinių transporto priemonių ir motociklų remontas</t>
  </si>
  <si>
    <t>H. Transportas ir saugojimas</t>
  </si>
  <si>
    <t>I. Apgyvendinimo ir maitinimo paslaugų veikla</t>
  </si>
  <si>
    <t>J. Informacija ir ryšiai</t>
  </si>
  <si>
    <t>K. Finansinė ir draudimo veikla</t>
  </si>
  <si>
    <t>L. Nekilnojamojo turto operacijos</t>
  </si>
  <si>
    <t>M. Profesinė, mokslinė ir techninė veikla</t>
  </si>
  <si>
    <t>N. Administracinė ir aptarnavimo veikla</t>
  </si>
  <si>
    <t>O. Viešasis valdymas ir gynyba; privalomasis socialinis draudimas</t>
  </si>
  <si>
    <t>P. Švietimas</t>
  </si>
  <si>
    <t>Q. Žmonių sveikatos priežiūra ir socialinis darbas</t>
  </si>
  <si>
    <t>R. Meninė, pramoginė ir poilsio organizavimo veikla</t>
  </si>
  <si>
    <t>S. Kita aptarnavimo veikla</t>
  </si>
  <si>
    <t>T. Namų ūkių, samdančių darbininkus, veikla; namų ūkių veikla, susijusi su savoms reikmėms tenkinti skirtų nediferencijuojamų gaminių gamyba ir paslaugų teikimu</t>
  </si>
  <si>
    <t>U. Ekstrateritorinių organizacijų ir įstaigų veikla</t>
  </si>
  <si>
    <t>X. Nenustatyta ekonominė veikla</t>
  </si>
  <si>
    <t>Fiziniai asmenys</t>
  </si>
  <si>
    <t>Iš viso mokesčių ir kitų įmokų</t>
  </si>
  <si>
    <t>Ekonominės veiklos sekcijos</t>
  </si>
  <si>
    <t xml:space="preserve">Mokesčius mokėjusių skaičius </t>
  </si>
  <si>
    <t>Sumokėta mokesčių, tūkst. eurų*</t>
  </si>
  <si>
    <t>Sumokėtų mokesčių dalis proc.</t>
  </si>
  <si>
    <t>JA iš viso:</t>
  </si>
  <si>
    <t>Iš jų pagal veiklas:</t>
  </si>
  <si>
    <t>2021 m. I-III ketvirtį į VMI sąskaitą sumokėti mokesčiai ir kitos įmokos pagal ekonominės veiklos sekcijas</t>
  </si>
  <si>
    <t>*  Pateiktuose juridinių asmenų duomenyse susumuoti visi juridinių asmenų į VMI sąskaitą sumokėti mokesčiai ir įmokos,  įskaitant netiesioginius mokesčius (PVM, akcizai) bei gyventojų pajamų mokestį nuo išmokų, priskiriamų gyventojo A klasės pajamoms, kurį privalo apskaičiuoti, išskaičiuoti ir sumokėti į biudžetą tas pajamas išmokantys asmenys. Visi fizinių asmenų į VMI sąskaitą sumokėti mokesčiai pateikiami atskira eilute. Iš sumokėtų mokesčių atimtos mokėtojams sugrąžintos mokesčių sumos.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</si>
</sst>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\ ###\ ##0"/>
    <numFmt numFmtId="166" formatCode="0.0%"/>
  </numFmts>
  <fonts count="13" x14ac:knownFonts="1">
    <font>
      <sz val="10"/>
      <color rgb="FF000000"/>
      <name val="Arial"/>
    </font>
    <font>
      <sz val="10"/>
      <color rgb="FF000000"/>
      <name val="Arial"/>
      <family val="2"/>
      <charset val="186"/>
    </font>
    <font>
      <b/>
      <sz val="9"/>
      <color rgb="FF333333"/>
      <name val="Arial"/>
      <family val="2"/>
      <charset val="186"/>
    </font>
    <font>
      <sz val="9"/>
      <name val="Trebuchet MS"/>
      <family val="2"/>
      <charset val="186"/>
    </font>
    <font>
      <b/>
      <sz val="9"/>
      <name val="Trebuchet MS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333333"/>
      <name val="Trebuchet MS"/>
      <family val="2"/>
      <charset val="186"/>
    </font>
    <font>
      <b/>
      <sz val="11"/>
      <color rgb="FF000000"/>
      <name val="Trebuchet MS"/>
      <family val="2"/>
      <charset val="186"/>
    </font>
    <font>
      <b/>
      <sz val="9"/>
      <color theme="1"/>
      <name val="Trebuchet MS"/>
      <family val="2"/>
      <charset val="186"/>
    </font>
    <font>
      <sz val="9"/>
      <color theme="1"/>
      <name val="Trebuchet MS"/>
      <family val="2"/>
      <charset val="186"/>
    </font>
    <font>
      <sz val="9"/>
      <color rgb="FF333333"/>
      <name val="Trebuchet MS"/>
      <family val="2"/>
      <charset val="186"/>
    </font>
    <font>
      <sz val="9"/>
      <color rgb="FF000000"/>
      <name val="Trebuchet MS"/>
      <family val="2"/>
      <charset val="186"/>
    </font>
    <font>
      <b/>
      <sz val="10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CFDFD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877A6"/>
      </left>
      <right/>
      <top/>
      <bottom style="thin">
        <color rgb="FF3877A6"/>
      </bottom>
      <diagonal/>
    </border>
    <border>
      <left style="thin">
        <color rgb="FF3877A6"/>
      </left>
      <right/>
      <top style="thin">
        <color rgb="FF3877A6"/>
      </top>
      <bottom style="thin">
        <color rgb="FF3877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left"/>
    </xf>
    <xf numFmtId="166" fontId="8" fillId="0" borderId="1" xfId="1" applyNumberFormat="1" applyFont="1" applyBorder="1" applyAlignment="1">
      <alignment vertical="center"/>
    </xf>
    <xf numFmtId="1" fontId="3" fillId="3" borderId="1" xfId="0" applyNumberFormat="1" applyFont="1" applyFill="1" applyBorder="1" applyAlignment="1">
      <alignment vertical="center" wrapText="1"/>
    </xf>
    <xf numFmtId="166" fontId="9" fillId="0" borderId="1" xfId="1" applyNumberFormat="1" applyFont="1" applyBorder="1" applyAlignment="1">
      <alignment vertical="center"/>
    </xf>
    <xf numFmtId="49" fontId="3" fillId="3" borderId="2" xfId="0" applyNumberFormat="1" applyFont="1" applyFill="1" applyBorder="1" applyAlignment="1">
      <alignment horizontal="left"/>
    </xf>
    <xf numFmtId="165" fontId="10" fillId="4" borderId="1" xfId="0" applyNumberFormat="1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left"/>
    </xf>
    <xf numFmtId="49" fontId="3" fillId="3" borderId="4" xfId="0" applyNumberFormat="1" applyFont="1" applyFill="1" applyBorder="1" applyAlignment="1">
      <alignment horizontal="left"/>
    </xf>
    <xf numFmtId="165" fontId="11" fillId="0" borderId="1" xfId="0" applyNumberFormat="1" applyFont="1" applyFill="1" applyBorder="1" applyAlignment="1">
      <alignment vertical="center"/>
    </xf>
    <xf numFmtId="9" fontId="8" fillId="0" borderId="1" xfId="1" applyNumberFormat="1" applyFont="1" applyBorder="1" applyAlignment="1">
      <alignment vertical="center"/>
    </xf>
    <xf numFmtId="165" fontId="6" fillId="4" borderId="1" xfId="0" applyNumberFormat="1" applyFont="1" applyFill="1" applyBorder="1" applyAlignment="1">
      <alignment horizontal="right"/>
    </xf>
    <xf numFmtId="1" fontId="4" fillId="3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9" fontId="3" fillId="3" borderId="1" xfId="0" applyNumberFormat="1" applyFont="1" applyFill="1" applyBorder="1" applyAlignment="1">
      <alignment horizontal="left" vertical="center" wrapText="1"/>
    </xf>
    <xf numFmtId="1" fontId="4" fillId="3" borderId="1" xfId="0" applyNumberFormat="1" applyFont="1" applyFill="1" applyBorder="1" applyAlignment="1">
      <alignment horizontal="left" vertical="center" wrapText="1"/>
    </xf>
    <xf numFmtId="1" fontId="6" fillId="3" borderId="1" xfId="2" applyNumberFormat="1" applyFont="1" applyFill="1" applyBorder="1" applyAlignment="1">
      <alignment horizontal="left" vertical="center" wrapText="1"/>
    </xf>
    <xf numFmtId="165" fontId="10" fillId="4" borderId="1" xfId="0" applyNumberFormat="1" applyFont="1" applyFill="1" applyBorder="1" applyAlignment="1"/>
    <xf numFmtId="165" fontId="10" fillId="4" borderId="5" xfId="0" applyNumberFormat="1" applyFont="1" applyFill="1" applyBorder="1" applyAlignment="1"/>
    <xf numFmtId="0" fontId="0" fillId="0" borderId="1" xfId="0" applyBorder="1" applyAlignment="1"/>
    <xf numFmtId="165" fontId="12" fillId="0" borderId="1" xfId="0" applyNumberFormat="1" applyFont="1" applyBorder="1" applyAlignment="1"/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left" vertical="top" wrapText="1"/>
    </xf>
  </cellXfs>
  <cellStyles count="3">
    <cellStyle name="Įprastas" xfId="0" builtinId="0"/>
    <cellStyle name="Įprastas 2" xfId="2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selection sqref="A1:D1"/>
    </sheetView>
  </sheetViews>
  <sheetFormatPr defaultRowHeight="12.75" x14ac:dyDescent="0.2"/>
  <cols>
    <col min="1" max="1" width="72.140625" customWidth="1"/>
  </cols>
  <sheetData>
    <row r="1" spans="1:4" ht="35.25" customHeight="1" x14ac:dyDescent="0.3">
      <c r="A1" s="21" t="s">
        <v>30</v>
      </c>
      <c r="B1" s="21"/>
      <c r="C1" s="21"/>
      <c r="D1" s="21"/>
    </row>
    <row r="2" spans="1:4" ht="16.5" customHeight="1" x14ac:dyDescent="0.2"/>
    <row r="3" spans="1:4" ht="60" x14ac:dyDescent="0.2">
      <c r="A3" s="12" t="s">
        <v>24</v>
      </c>
      <c r="B3" s="12" t="s">
        <v>25</v>
      </c>
      <c r="C3" s="12" t="s">
        <v>26</v>
      </c>
      <c r="D3" s="12" t="s">
        <v>27</v>
      </c>
    </row>
    <row r="4" spans="1:4" ht="12.75" customHeight="1" x14ac:dyDescent="0.2">
      <c r="A4" s="12">
        <v>1</v>
      </c>
      <c r="B4" s="12">
        <v>2</v>
      </c>
      <c r="C4" s="12">
        <v>3</v>
      </c>
      <c r="D4" s="12">
        <v>4</v>
      </c>
    </row>
    <row r="5" spans="1:4" ht="15" x14ac:dyDescent="0.35">
      <c r="A5" s="1" t="s">
        <v>28</v>
      </c>
      <c r="B5" s="11">
        <v>118321</v>
      </c>
      <c r="C5" s="11">
        <v>8903734</v>
      </c>
      <c r="D5" s="2">
        <f>C5/C$30</f>
        <v>0.97977082537374138</v>
      </c>
    </row>
    <row r="6" spans="1:4" ht="15" x14ac:dyDescent="0.2">
      <c r="A6" s="3" t="s">
        <v>29</v>
      </c>
      <c r="C6" s="13"/>
      <c r="D6" s="4"/>
    </row>
    <row r="7" spans="1:4" ht="15" x14ac:dyDescent="0.35">
      <c r="A7" s="5" t="s">
        <v>0</v>
      </c>
      <c r="B7" s="6">
        <v>3054</v>
      </c>
      <c r="C7" s="6">
        <v>108619.08352</v>
      </c>
      <c r="D7" s="4">
        <f t="shared" ref="D7:D29" si="0">C7/C$30</f>
        <v>1.1952491967047729E-2</v>
      </c>
    </row>
    <row r="8" spans="1:4" ht="15" x14ac:dyDescent="0.35">
      <c r="A8" s="5" t="s">
        <v>1</v>
      </c>
      <c r="B8" s="6">
        <v>207</v>
      </c>
      <c r="C8" s="6">
        <v>27652.714540000001</v>
      </c>
      <c r="D8" s="4">
        <f t="shared" si="0"/>
        <v>3.0429169322309336E-3</v>
      </c>
    </row>
    <row r="9" spans="1:4" ht="15" x14ac:dyDescent="0.35">
      <c r="A9" s="7" t="s">
        <v>2</v>
      </c>
      <c r="B9" s="6">
        <v>10131</v>
      </c>
      <c r="C9" s="6">
        <v>1191713.44285</v>
      </c>
      <c r="D9" s="4">
        <f t="shared" si="0"/>
        <v>0.13113667406395199</v>
      </c>
    </row>
    <row r="10" spans="1:4" ht="15" x14ac:dyDescent="0.35">
      <c r="A10" s="8" t="s">
        <v>3</v>
      </c>
      <c r="B10" s="6">
        <v>882</v>
      </c>
      <c r="C10" s="6">
        <v>246268.20433000001</v>
      </c>
      <c r="D10" s="4">
        <f t="shared" si="0"/>
        <v>2.7099462070600187E-2</v>
      </c>
    </row>
    <row r="11" spans="1:4" ht="15" x14ac:dyDescent="0.35">
      <c r="A11" s="8" t="s">
        <v>4</v>
      </c>
      <c r="B11" s="6">
        <v>427</v>
      </c>
      <c r="C11" s="6">
        <v>81787.034620000093</v>
      </c>
      <c r="D11" s="4">
        <f t="shared" si="0"/>
        <v>8.9998814446285401E-3</v>
      </c>
    </row>
    <row r="12" spans="1:4" ht="15" x14ac:dyDescent="0.35">
      <c r="A12" s="8" t="s">
        <v>5</v>
      </c>
      <c r="B12" s="6">
        <v>10645</v>
      </c>
      <c r="C12" s="6">
        <v>278434.34482999996</v>
      </c>
      <c r="D12" s="4">
        <f t="shared" si="0"/>
        <v>3.0639038390689342E-2</v>
      </c>
    </row>
    <row r="13" spans="1:4" ht="15" x14ac:dyDescent="0.35">
      <c r="A13" s="8" t="s">
        <v>6</v>
      </c>
      <c r="B13" s="6">
        <v>27904</v>
      </c>
      <c r="C13" s="6">
        <v>3382254.1004799698</v>
      </c>
      <c r="D13" s="4">
        <f t="shared" si="0"/>
        <v>0.37218473638711369</v>
      </c>
    </row>
    <row r="14" spans="1:4" ht="15" x14ac:dyDescent="0.35">
      <c r="A14" s="8" t="s">
        <v>7</v>
      </c>
      <c r="B14" s="6">
        <v>8177</v>
      </c>
      <c r="C14" s="6">
        <v>629510.10231999797</v>
      </c>
      <c r="D14" s="4">
        <f t="shared" si="0"/>
        <v>6.9271569942585071E-2</v>
      </c>
    </row>
    <row r="15" spans="1:4" ht="15" x14ac:dyDescent="0.35">
      <c r="A15" s="8" t="s">
        <v>8</v>
      </c>
      <c r="B15" s="6">
        <v>4196</v>
      </c>
      <c r="C15" s="6">
        <v>80798.829340000302</v>
      </c>
      <c r="D15" s="4">
        <f t="shared" si="0"/>
        <v>8.8911388987681084E-3</v>
      </c>
    </row>
    <row r="16" spans="1:4" ht="15" x14ac:dyDescent="0.35">
      <c r="A16" s="8" t="s">
        <v>9</v>
      </c>
      <c r="B16" s="6">
        <v>4719</v>
      </c>
      <c r="C16" s="6">
        <v>396024.23054000095</v>
      </c>
      <c r="D16" s="4">
        <f t="shared" si="0"/>
        <v>4.3578681396386904E-2</v>
      </c>
    </row>
    <row r="17" spans="1:4" ht="15" x14ac:dyDescent="0.35">
      <c r="A17" s="8" t="s">
        <v>10</v>
      </c>
      <c r="B17" s="6">
        <v>1687</v>
      </c>
      <c r="C17" s="6">
        <v>260406.21353000001</v>
      </c>
      <c r="D17" s="4">
        <f t="shared" si="0"/>
        <v>2.8655214852862727E-2</v>
      </c>
    </row>
    <row r="18" spans="1:4" ht="15" x14ac:dyDescent="0.35">
      <c r="A18" s="8" t="s">
        <v>11</v>
      </c>
      <c r="B18" s="6">
        <v>6427</v>
      </c>
      <c r="C18" s="6">
        <v>518587.847509999</v>
      </c>
      <c r="D18" s="4">
        <f t="shared" si="0"/>
        <v>5.7065635988638432E-2</v>
      </c>
    </row>
    <row r="19" spans="1:4" ht="15" x14ac:dyDescent="0.35">
      <c r="A19" s="8" t="s">
        <v>12</v>
      </c>
      <c r="B19" s="6">
        <v>11832</v>
      </c>
      <c r="C19" s="6">
        <v>416156.83836999896</v>
      </c>
      <c r="D19" s="4">
        <f t="shared" si="0"/>
        <v>4.5794082461886279E-2</v>
      </c>
    </row>
    <row r="20" spans="1:4" ht="15" x14ac:dyDescent="0.35">
      <c r="A20" s="8" t="s">
        <v>13</v>
      </c>
      <c r="B20" s="6">
        <v>4228</v>
      </c>
      <c r="C20" s="6">
        <v>211801.47607</v>
      </c>
      <c r="D20" s="4">
        <f t="shared" si="0"/>
        <v>2.3306728056395287E-2</v>
      </c>
    </row>
    <row r="21" spans="1:4" ht="15" x14ac:dyDescent="0.35">
      <c r="A21" s="8" t="s">
        <v>14</v>
      </c>
      <c r="B21" s="6">
        <v>450</v>
      </c>
      <c r="C21" s="6">
        <v>402260.62750999996</v>
      </c>
      <c r="D21" s="4">
        <f t="shared" si="0"/>
        <v>4.4264937275847613E-2</v>
      </c>
    </row>
    <row r="22" spans="1:4" ht="15" x14ac:dyDescent="0.35">
      <c r="A22" s="8" t="s">
        <v>15</v>
      </c>
      <c r="B22" s="6">
        <v>3819</v>
      </c>
      <c r="C22" s="6">
        <v>240982.48750999998</v>
      </c>
      <c r="D22" s="4">
        <f t="shared" si="0"/>
        <v>2.6517819455106138E-2</v>
      </c>
    </row>
    <row r="23" spans="1:4" ht="15" x14ac:dyDescent="0.35">
      <c r="A23" s="8" t="s">
        <v>16</v>
      </c>
      <c r="B23" s="6">
        <v>3619</v>
      </c>
      <c r="C23" s="6">
        <v>289764.80345999904</v>
      </c>
      <c r="D23" s="4">
        <f t="shared" si="0"/>
        <v>3.1885847067113997E-2</v>
      </c>
    </row>
    <row r="24" spans="1:4" ht="15" x14ac:dyDescent="0.35">
      <c r="A24" s="8" t="s">
        <v>17</v>
      </c>
      <c r="B24" s="6">
        <v>3048</v>
      </c>
      <c r="C24" s="6">
        <v>67180.717059999792</v>
      </c>
      <c r="D24" s="4">
        <f t="shared" si="0"/>
        <v>7.3925958034096462E-3</v>
      </c>
    </row>
    <row r="25" spans="1:4" ht="15" x14ac:dyDescent="0.35">
      <c r="A25" s="8" t="s">
        <v>18</v>
      </c>
      <c r="B25" s="6">
        <v>7486</v>
      </c>
      <c r="C25" s="6">
        <v>34368.367549999995</v>
      </c>
      <c r="D25" s="4">
        <f t="shared" si="0"/>
        <v>3.7819103581948435E-3</v>
      </c>
    </row>
    <row r="26" spans="1:4" ht="15" x14ac:dyDescent="0.35">
      <c r="A26" s="8" t="s">
        <v>19</v>
      </c>
      <c r="B26" s="6">
        <v>102</v>
      </c>
      <c r="C26" s="6">
        <v>77.211439999999996</v>
      </c>
      <c r="D26" s="4">
        <f t="shared" si="0"/>
        <v>8.496380989941423E-6</v>
      </c>
    </row>
    <row r="27" spans="1:4" ht="15" x14ac:dyDescent="0.35">
      <c r="A27" s="8" t="s">
        <v>20</v>
      </c>
      <c r="B27" s="17">
        <v>23</v>
      </c>
      <c r="C27" s="17">
        <v>-266.21105</v>
      </c>
      <c r="D27" s="4">
        <f t="shared" si="0"/>
        <v>-2.9293981624126499E-5</v>
      </c>
    </row>
    <row r="28" spans="1:4" ht="15" x14ac:dyDescent="0.35">
      <c r="A28" s="14" t="s">
        <v>21</v>
      </c>
      <c r="B28" s="18">
        <v>5258</v>
      </c>
      <c r="C28" s="18">
        <v>39351</v>
      </c>
      <c r="D28" s="4">
        <f t="shared" si="0"/>
        <v>4.3302014356316233E-3</v>
      </c>
    </row>
    <row r="29" spans="1:4" ht="15" x14ac:dyDescent="0.2">
      <c r="A29" s="15" t="s">
        <v>22</v>
      </c>
      <c r="B29" s="19"/>
      <c r="C29" s="9">
        <v>183834</v>
      </c>
      <c r="D29" s="4">
        <f t="shared" si="0"/>
        <v>2.0229174626258641E-2</v>
      </c>
    </row>
    <row r="30" spans="1:4" ht="15" x14ac:dyDescent="0.2">
      <c r="A30" s="16" t="s">
        <v>23</v>
      </c>
      <c r="B30" s="19"/>
      <c r="C30" s="20">
        <f>C29+C5</f>
        <v>9087568</v>
      </c>
      <c r="D30" s="10">
        <f>D29+D5</f>
        <v>1</v>
      </c>
    </row>
    <row r="32" spans="1:4" ht="75" customHeight="1" x14ac:dyDescent="0.2">
      <c r="A32" s="22" t="s">
        <v>31</v>
      </c>
      <c r="B32" s="22"/>
      <c r="C32" s="22"/>
      <c r="D32" s="22"/>
    </row>
  </sheetData>
  <mergeCells count="2">
    <mergeCell ref="A32:D32"/>
    <mergeCell ref="A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2021m.I-III ketv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Marytė Matusevičienė</cp:lastModifiedBy>
  <cp:lastPrinted>2021-10-13T05:26:40Z</cp:lastPrinted>
  <dcterms:created xsi:type="dcterms:W3CDTF">2021-07-12T08:47:36Z</dcterms:created>
  <dcterms:modified xsi:type="dcterms:W3CDTF">2021-10-13T05:29:36Z</dcterms:modified>
</cp:coreProperties>
</file>