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0" sheetId="28" r:id="rId1"/>
    <sheet name="2020 I pusmetis" sheetId="27" r:id="rId2"/>
    <sheet name="2020 II pusmetis" sheetId="29" r:id="rId3"/>
  </sheets>
  <calcPr calcId="152511"/>
</workbook>
</file>

<file path=xl/calcChain.xml><?xml version="1.0" encoding="utf-8"?>
<calcChain xmlns="http://schemas.openxmlformats.org/spreadsheetml/2006/main"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Q81" i="28" l="1"/>
  <c r="P81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Q21" i="27" l="1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</calcChain>
</file>

<file path=xl/sharedStrings.xml><?xml version="1.0" encoding="utf-8"?>
<sst xmlns="http://schemas.openxmlformats.org/spreadsheetml/2006/main" count="231" uniqueCount="96">
  <si>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</si>
  <si>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</si>
  <si>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</si>
  <si>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</si>
  <si>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</si>
  <si>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</si>
  <si>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</si>
  <si>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</si>
  <si>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</si>
  <si>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</si>
  <si>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</si>
  <si>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</si>
  <si>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</si>
  <si>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</si>
  <si>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</si>
  <si>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</si>
  <si>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</si>
  <si>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</si>
  <si>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</si>
  <si>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</si>
  <si>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</si>
  <si>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</si>
  <si>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</si>
  <si>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</si>
  <si>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</si>
  <si>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</si>
  <si>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</si>
  <si>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</si>
  <si>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JA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</si>
  <si>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</si>
  <si>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</si>
  <si>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Ataskaitinis laikotarpis: 2020-01-01 - 2020-06-30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</si>
  <si>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2020-07-09 12:01</t>
    </r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</si>
  <si>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</si>
  <si>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</si>
  <si>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</si>
  <si>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</si>
  <si>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</si>
  <si>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</si>
  <si>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</si>
  <si>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</si>
  <si>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</si>
  <si>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</si>
  <si>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</si>
  <si>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</si>
  <si>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</si>
  <si>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</si>
  <si>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</si>
  <si>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</si>
  <si>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</si>
  <si>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</si>
  <si>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</si>
  <si>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</si>
  <si>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</si>
  <si>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</si>
  <si>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</si>
  <si>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</si>
  <si>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</si>
  <si>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</si>
  <si>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</si>
  <si>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</si>
  <si>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</si>
  <si>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</si>
  <si>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</si>
  <si>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</si>
  <si>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</si>
  <si>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</si>
  <si>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</si>
  <si>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</si>
  <si>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</si>
  <si>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</si>
  <si>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</si>
  <si>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</si>
  <si>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</si>
  <si>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</si>
  <si>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</si>
  <si>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</si>
  <si>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</si>
  <si>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</si>
  <si>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</si>
  <si>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</si>
  <si>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</si>
  <si>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</si>
  <si>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</si>
  <si>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</si>
  <si>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</si>
  <si>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</si>
  <si>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</si>
  <si>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</si>
  <si>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</si>
  <si>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</si>
  <si>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</si>
  <si>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</si>
  <si>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2020-01-01 - 2020-12-31</t>
  </si>
  <si>
    <r>
      <rPr>
        <b/>
        <sz val="12"/>
        <color rgb="FF333333"/>
        <rFont val="Arial"/>
        <family val="2"/>
        <charset val="186"/>
      </rPr>
      <t>Ataskaitos sugeneravimo data ir laikas: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2021-01-04</t>
    </r>
  </si>
  <si>
    <t>Ataskaitinis laikotarpis: 2020-07-01 - 2020-12-31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</si>
</sst>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sz val="10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" fontId="8" fillId="3" borderId="8" xfId="0" applyNumberFormat="1" applyFont="1" applyFill="1" applyBorder="1" applyAlignment="1">
      <alignment horizontal="left" vertical="center" wrapText="1"/>
    </xf>
    <xf numFmtId="1" fontId="8" fillId="3" borderId="9" xfId="0" applyNumberFormat="1" applyFont="1" applyFill="1" applyBorder="1" applyAlignment="1">
      <alignment horizontal="left" vertical="center" wrapText="1"/>
    </xf>
    <xf numFmtId="1" fontId="8" fillId="3" borderId="10" xfId="0" applyNumberFormat="1" applyFont="1" applyFill="1" applyBorder="1" applyAlignment="1">
      <alignment horizontal="left" vertical="center" wrapText="1"/>
    </xf>
    <xf numFmtId="1" fontId="8" fillId="3" borderId="11" xfId="0" applyNumberFormat="1" applyFont="1" applyFill="1" applyBorder="1" applyAlignment="1">
      <alignment horizontal="left" vertical="center" wrapText="1"/>
    </xf>
    <xf numFmtId="1" fontId="8" fillId="3" borderId="12" xfId="0" applyNumberFormat="1" applyFont="1" applyFill="1" applyBorder="1" applyAlignment="1">
      <alignment horizontal="left" vertical="center" wrapText="1"/>
    </xf>
    <xf numFmtId="1" fontId="8" fillId="3" borderId="13" xfId="0" applyNumberFormat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left" vertical="center" wrapText="1"/>
    </xf>
    <xf numFmtId="1" fontId="8" fillId="0" borderId="4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('2020'!$C$10,'2020'!$C$30,'2020'!$C$47,'2020'!$C$61,'2020'!$C$70)</c:f>
              <c:numCache>
                <c:formatCode>0</c:formatCode>
                <c:ptCount val="5"/>
                <c:pt idx="0">
                  <c:v>450426</c:v>
                </c:pt>
                <c:pt idx="1">
                  <c:v>274554</c:v>
                </c:pt>
                <c:pt idx="2">
                  <c:v>131906</c:v>
                </c:pt>
                <c:pt idx="3">
                  <c:v>109905</c:v>
                </c:pt>
                <c:pt idx="4">
                  <c:v>730394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pusmetis'!$C$10,'2020 I pusmetis'!$C$12,'2020 I pusmetis'!$C$14,'2020 I pusmetis'!$C$16,'2020 I pusmetis'!$C$18)</c:f>
              <c:numCache>
                <c:formatCode>0</c:formatCode>
                <c:ptCount val="5"/>
                <c:pt idx="0">
                  <c:v>186169</c:v>
                </c:pt>
                <c:pt idx="1">
                  <c:v>113546</c:v>
                </c:pt>
                <c:pt idx="2">
                  <c:v>54976</c:v>
                </c:pt>
                <c:pt idx="3">
                  <c:v>45673</c:v>
                </c:pt>
                <c:pt idx="4">
                  <c:v>300306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pusmetis'!$F$10,'2020 I pusmetis'!$F$12,'2020 I pusmetis'!$F$14,'2020 I pusmetis'!$F$16,'2020 I pusmetis'!$F$18)</c:f>
              <c:numCache>
                <c:formatCode>0</c:formatCode>
                <c:ptCount val="5"/>
                <c:pt idx="0">
                  <c:v>6399125</c:v>
                </c:pt>
                <c:pt idx="1">
                  <c:v>3298571</c:v>
                </c:pt>
                <c:pt idx="2">
                  <c:v>1657158</c:v>
                </c:pt>
                <c:pt idx="3">
                  <c:v>1494875</c:v>
                </c:pt>
                <c:pt idx="4">
                  <c:v>12589393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pusmetis'!$D$10,'2020 I pusmetis'!$D$12,'2020 I pusmetis'!$D$14,'2020 I pusmetis'!$D$16,'2020 I pusmetis'!$D$18)</c:f>
              <c:numCache>
                <c:formatCode>0</c:formatCode>
                <c:ptCount val="5"/>
                <c:pt idx="0">
                  <c:v>18895197</c:v>
                </c:pt>
                <c:pt idx="1">
                  <c:v>7261126</c:v>
                </c:pt>
                <c:pt idx="2">
                  <c:v>3664621</c:v>
                </c:pt>
                <c:pt idx="3">
                  <c:v>3451027</c:v>
                </c:pt>
                <c:pt idx="4">
                  <c:v>60178165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pusmetis'!$E$21</c:f>
              <c:numCache>
                <c:formatCode>#,##0</c:formatCode>
                <c:ptCount val="1"/>
                <c:pt idx="0">
                  <c:v>350384</c:v>
                </c:pt>
              </c:numCache>
            </c:numRef>
          </c:val>
        </c:ser>
        <c:ser>
          <c:idx val="1"/>
          <c:order val="1"/>
          <c:tx>
            <c:strRef>
              <c:f>'2020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pusmetis'!$G$21</c:f>
              <c:numCache>
                <c:formatCode>#,##0</c:formatCode>
                <c:ptCount val="1"/>
                <c:pt idx="0">
                  <c:v>350286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92045552"/>
        <c:axId val="-492042288"/>
      </c:barChart>
      <c:catAx>
        <c:axId val="-492045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492042288"/>
        <c:crosses val="autoZero"/>
        <c:auto val="1"/>
        <c:lblAlgn val="ctr"/>
        <c:lblOffset val="100"/>
        <c:noMultiLvlLbl val="0"/>
      </c:catAx>
      <c:valAx>
        <c:axId val="-4920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49204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pusmetis'!$F$21</c:f>
              <c:numCache>
                <c:formatCode>#,##0</c:formatCode>
                <c:ptCount val="1"/>
                <c:pt idx="0">
                  <c:v>25439122</c:v>
                </c:pt>
              </c:numCache>
            </c:numRef>
          </c:val>
        </c:ser>
        <c:ser>
          <c:idx val="1"/>
          <c:order val="1"/>
          <c:tx>
            <c:strRef>
              <c:f>'2020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 pusmetis'!$H$21</c:f>
              <c:numCache>
                <c:formatCode>#,##0</c:formatCode>
                <c:ptCount val="1"/>
                <c:pt idx="0">
                  <c:v>68011014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92038480"/>
        <c:axId val="-492046640"/>
      </c:barChart>
      <c:catAx>
        <c:axId val="-492038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492046640"/>
        <c:crosses val="autoZero"/>
        <c:auto val="1"/>
        <c:lblAlgn val="ctr"/>
        <c:lblOffset val="100"/>
        <c:noMultiLvlLbl val="0"/>
      </c:catAx>
      <c:valAx>
        <c:axId val="-49204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49203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 I pusmetis'!$J$21,'2020 I pusmetis'!$K$21,'2020 I pusmetis'!$L$21,'2020 I pusmetis'!$M$21)</c:f>
              <c:numCache>
                <c:formatCode>#,##0</c:formatCode>
                <c:ptCount val="4"/>
                <c:pt idx="0">
                  <c:v>206571</c:v>
                </c:pt>
                <c:pt idx="1">
                  <c:v>401439</c:v>
                </c:pt>
                <c:pt idx="2">
                  <c:v>6680</c:v>
                </c:pt>
                <c:pt idx="3">
                  <c:v>86095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pusmetis'!$H$10,'2020 I pusmetis'!$H$12,'2020 I pusmetis'!$H$14,'2020 I pusmetis'!$H$16,'2020 I pusmetis'!$H$18)</c:f>
              <c:numCache>
                <c:formatCode>0</c:formatCode>
                <c:ptCount val="5"/>
                <c:pt idx="0">
                  <c:v>12496072</c:v>
                </c:pt>
                <c:pt idx="1">
                  <c:v>3962555</c:v>
                </c:pt>
                <c:pt idx="2">
                  <c:v>2007463</c:v>
                </c:pt>
                <c:pt idx="3">
                  <c:v>1956152</c:v>
                </c:pt>
                <c:pt idx="4">
                  <c:v>47588772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pusmetis'!$N$10,'2020 I pusmetis'!$N$12,'2020 I pusmetis'!$N$14,'2020 I pusmetis'!$N$16,'2020 I pusmetis'!$N$18)</c:f>
              <c:numCache>
                <c:formatCode>0</c:formatCode>
                <c:ptCount val="5"/>
                <c:pt idx="0">
                  <c:v>186168</c:v>
                </c:pt>
                <c:pt idx="1">
                  <c:v>113545</c:v>
                </c:pt>
                <c:pt idx="2">
                  <c:v>54975</c:v>
                </c:pt>
                <c:pt idx="3">
                  <c:v>45670</c:v>
                </c:pt>
                <c:pt idx="4">
                  <c:v>300298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('2020 I pusmetis'!$A$10,'2020 I pusmetis'!$A$12,'2020 I pusmetis'!$A$14,'2020 I pusmetis'!$A$16,'2020 I pusmetis'!$A$18)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 pusmetis'!$P$10,'2020 I pusmetis'!$P$12,'2020 I pusmetis'!$P$14,'2020 I pusmetis'!$P$16,'2020 I pusmetis'!$P$18)</c:f>
              <c:numCache>
                <c:formatCode>0</c:formatCode>
                <c:ptCount val="5"/>
                <c:pt idx="0">
                  <c:v>54762</c:v>
                </c:pt>
                <c:pt idx="1">
                  <c:v>33553</c:v>
                </c:pt>
                <c:pt idx="2">
                  <c:v>15496</c:v>
                </c:pt>
                <c:pt idx="3">
                  <c:v>13953</c:v>
                </c:pt>
                <c:pt idx="4">
                  <c:v>81182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pusmetis'!$C$10,'2020 II pusmetis'!$C$30,'2020 II pusmetis'!$C$47,'2020 II pusmetis'!$C$61,'2020 II pusmetis'!$C$70)</c:f>
              <c:numCache>
                <c:formatCode>0</c:formatCode>
                <c:ptCount val="5"/>
                <c:pt idx="0">
                  <c:v>19606</c:v>
                </c:pt>
                <c:pt idx="1">
                  <c:v>11916</c:v>
                </c:pt>
                <c:pt idx="2">
                  <c:v>5690</c:v>
                </c:pt>
                <c:pt idx="3">
                  <c:v>4752</c:v>
                </c:pt>
                <c:pt idx="4">
                  <c:v>31805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('2020'!$F$10,'2020'!$F$30,'2020'!$F$47,'2020'!$F$61,'2020'!$F$70)</c:f>
              <c:numCache>
                <c:formatCode>0</c:formatCode>
                <c:ptCount val="5"/>
                <c:pt idx="0">
                  <c:v>16734356</c:v>
                </c:pt>
                <c:pt idx="1">
                  <c:v>8691181</c:v>
                </c:pt>
                <c:pt idx="2">
                  <c:v>4356772</c:v>
                </c:pt>
                <c:pt idx="3">
                  <c:v>3870375</c:v>
                </c:pt>
                <c:pt idx="4">
                  <c:v>32365112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pusmetis'!$F$10,'2020 II pusmetis'!$F$30,'2020 II pusmetis'!$F$47,'2020 II pusmetis'!$F$61,'2020 II pusmetis'!$F$70)</c:f>
              <c:numCache>
                <c:formatCode>0</c:formatCode>
                <c:ptCount val="5"/>
                <c:pt idx="0">
                  <c:v>7509787</c:v>
                </c:pt>
                <c:pt idx="1">
                  <c:v>3893738</c:v>
                </c:pt>
                <c:pt idx="2">
                  <c:v>1969210</c:v>
                </c:pt>
                <c:pt idx="3">
                  <c:v>1720848</c:v>
                </c:pt>
                <c:pt idx="4">
                  <c:v>13973638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pusmetis'!$D$10,'2020 II pusmetis'!$D$30,'2020 II pusmetis'!$D$47,'2020 II pusmetis'!$D$61,'2020 II pusmetis'!$D$70)</c:f>
              <c:numCache>
                <c:formatCode>0</c:formatCode>
                <c:ptCount val="5"/>
                <c:pt idx="0">
                  <c:v>21749059</c:v>
                </c:pt>
                <c:pt idx="1">
                  <c:v>8467712</c:v>
                </c:pt>
                <c:pt idx="2">
                  <c:v>4261510</c:v>
                </c:pt>
                <c:pt idx="3">
                  <c:v>3924606</c:v>
                </c:pt>
                <c:pt idx="4">
                  <c:v>65721777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pusmetis'!$E$81</c:f>
              <c:numCache>
                <c:formatCode>#,##0</c:formatCode>
                <c:ptCount val="1"/>
                <c:pt idx="0">
                  <c:v>73753</c:v>
                </c:pt>
              </c:numCache>
            </c:numRef>
          </c:val>
        </c:ser>
        <c:ser>
          <c:idx val="1"/>
          <c:order val="1"/>
          <c:tx>
            <c:strRef>
              <c:f>'2020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pusmetis'!$G$81</c:f>
              <c:numCache>
                <c:formatCode>#,##0</c:formatCode>
                <c:ptCount val="1"/>
                <c:pt idx="0">
                  <c:v>73751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92042832"/>
        <c:axId val="-492033584"/>
      </c:barChart>
      <c:catAx>
        <c:axId val="-492042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492033584"/>
        <c:crosses val="autoZero"/>
        <c:auto val="1"/>
        <c:lblAlgn val="ctr"/>
        <c:lblOffset val="100"/>
        <c:noMultiLvlLbl val="0"/>
      </c:catAx>
      <c:valAx>
        <c:axId val="-49203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4920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pusmetis'!$F$81</c:f>
              <c:numCache>
                <c:formatCode>#,##0</c:formatCode>
                <c:ptCount val="1"/>
                <c:pt idx="0">
                  <c:v>29067221</c:v>
                </c:pt>
              </c:numCache>
            </c:numRef>
          </c:val>
        </c:ser>
        <c:ser>
          <c:idx val="1"/>
          <c:order val="1"/>
          <c:tx>
            <c:strRef>
              <c:f>'2020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 II pusmetis'!$H$81</c:f>
              <c:numCache>
                <c:formatCode>#,##0</c:formatCode>
                <c:ptCount val="1"/>
                <c:pt idx="0">
                  <c:v>75057443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0633280"/>
        <c:axId val="-700632192"/>
      </c:barChart>
      <c:catAx>
        <c:axId val="-700633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700632192"/>
        <c:crosses val="autoZero"/>
        <c:auto val="1"/>
        <c:lblAlgn val="ctr"/>
        <c:lblOffset val="100"/>
        <c:noMultiLvlLbl val="0"/>
      </c:catAx>
      <c:valAx>
        <c:axId val="-70063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70063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 II pusmetis'!$J$81,'2020 II pusmetis'!$K$81,'2020 II pusmetis'!$L$81,'2020 II pusmetis'!$M$81)</c:f>
              <c:numCache>
                <c:formatCode>#,##0</c:formatCode>
                <c:ptCount val="4"/>
                <c:pt idx="0">
                  <c:v>25219</c:v>
                </c:pt>
                <c:pt idx="1">
                  <c:v>54001</c:v>
                </c:pt>
                <c:pt idx="2">
                  <c:v>921</c:v>
                </c:pt>
                <c:pt idx="3">
                  <c:v>30969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pusmetis'!$H$10,'2020 II pusmetis'!$H$30,'2020 II pusmetis'!$H$47,'2020 II pusmetis'!$H$61,'2020 II pusmetis'!$H$70)</c:f>
              <c:numCache>
                <c:formatCode>0</c:formatCode>
                <c:ptCount val="5"/>
                <c:pt idx="0">
                  <c:v>14239272</c:v>
                </c:pt>
                <c:pt idx="1">
                  <c:v>4573974</c:v>
                </c:pt>
                <c:pt idx="2">
                  <c:v>2292300</c:v>
                </c:pt>
                <c:pt idx="3">
                  <c:v>2203758</c:v>
                </c:pt>
                <c:pt idx="4">
                  <c:v>51748139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pusmetis'!$N$10,'2020 II pusmetis'!$N$30,'2020 II pusmetis'!$N$47,'2020 II pusmetis'!$N$61,'2020 II pusmetis'!$N$70)</c:f>
              <c:numCache>
                <c:formatCode>0</c:formatCode>
                <c:ptCount val="5"/>
                <c:pt idx="0">
                  <c:v>19606</c:v>
                </c:pt>
                <c:pt idx="1">
                  <c:v>11916</c:v>
                </c:pt>
                <c:pt idx="2">
                  <c:v>5690</c:v>
                </c:pt>
                <c:pt idx="3">
                  <c:v>4752</c:v>
                </c:pt>
                <c:pt idx="4">
                  <c:v>31805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 II pusmetis'!$A$10,'2020 II pusmetis'!$A$30,'2020 II pusmetis'!$A$47,'2020 II pusmetis'!$A$61,'2020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 II pusmetis'!$P$10,'2020 II pusmetis'!$P$30,'2020 II pusmetis'!$P$47,'2020 II pusmetis'!$P$61,'2020 II pusmetis'!$P$70)</c:f>
              <c:numCache>
                <c:formatCode>0</c:formatCode>
                <c:ptCount val="5"/>
                <c:pt idx="0">
                  <c:v>15618</c:v>
                </c:pt>
                <c:pt idx="1">
                  <c:v>9420</c:v>
                </c:pt>
                <c:pt idx="2">
                  <c:v>4508</c:v>
                </c:pt>
                <c:pt idx="3">
                  <c:v>3836</c:v>
                </c:pt>
                <c:pt idx="4">
                  <c:v>23604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('2020'!$D$10,'2020'!$D$30,'2020'!$D$47,'2020'!$D$61,'2020'!$D$70)</c:f>
              <c:numCache>
                <c:formatCode>0</c:formatCode>
                <c:ptCount val="5"/>
                <c:pt idx="0">
                  <c:v>49311744</c:v>
                </c:pt>
                <c:pt idx="1">
                  <c:v>19016273</c:v>
                </c:pt>
                <c:pt idx="2">
                  <c:v>9534258</c:v>
                </c:pt>
                <c:pt idx="3">
                  <c:v>8872912</c:v>
                </c:pt>
                <c:pt idx="4">
                  <c:v>152990405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'2020'!$E$81</c:f>
              <c:numCache>
                <c:formatCode>#,##0</c:formatCode>
                <c:ptCount val="1"/>
                <c:pt idx="0">
                  <c:v>848657</c:v>
                </c:pt>
              </c:numCache>
            </c:numRef>
          </c:val>
        </c:ser>
        <c:ser>
          <c:idx val="1"/>
          <c:order val="1"/>
          <c:tx>
            <c:strRef>
              <c:f>'2020'!$G$9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'2020'!$G$81</c:f>
              <c:numCache>
                <c:formatCode>#,##0</c:formatCode>
                <c:ptCount val="1"/>
                <c:pt idx="0">
                  <c:v>848528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92047728"/>
        <c:axId val="-492039024"/>
      </c:barChart>
      <c:catAx>
        <c:axId val="-492047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492039024"/>
        <c:crosses val="autoZero"/>
        <c:auto val="1"/>
        <c:lblAlgn val="ctr"/>
        <c:lblOffset val="100"/>
        <c:noMultiLvlLbl val="0"/>
      </c:catAx>
      <c:valAx>
        <c:axId val="-49203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49204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'2020'!$F$81</c:f>
              <c:numCache>
                <c:formatCode>#,##0</c:formatCode>
                <c:ptCount val="1"/>
                <c:pt idx="0">
                  <c:v>66017796</c:v>
                </c:pt>
              </c:numCache>
            </c:numRef>
          </c:val>
        </c:ser>
        <c:ser>
          <c:idx val="1"/>
          <c:order val="1"/>
          <c:tx>
            <c:strRef>
              <c:f>'2020'!$H$9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'2020'!$H$81</c:f>
              <c:numCache>
                <c:formatCode>#,##0</c:formatCode>
                <c:ptCount val="1"/>
                <c:pt idx="0">
                  <c:v>173707796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92047184"/>
        <c:axId val="-492045008"/>
      </c:barChart>
      <c:catAx>
        <c:axId val="-49204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492045008"/>
        <c:crosses val="autoZero"/>
        <c:auto val="1"/>
        <c:lblAlgn val="ctr"/>
        <c:lblOffset val="100"/>
        <c:noMultiLvlLbl val="0"/>
      </c:catAx>
      <c:valAx>
        <c:axId val="-49204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4920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-0.25806454432194642"/>
                  <c:y val="5.61239352011604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'2020'!$J$9:$M$9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('2020'!$J$81,'2020'!$K$81,'2020'!$L$81,'2020'!$M$81)</c:f>
              <c:numCache>
                <c:formatCode>#,##0</c:formatCode>
                <c:ptCount val="4"/>
                <c:pt idx="0">
                  <c:v>479738</c:v>
                </c:pt>
                <c:pt idx="1">
                  <c:v>957752</c:v>
                </c:pt>
                <c:pt idx="2">
                  <c:v>16901</c:v>
                </c:pt>
                <c:pt idx="3">
                  <c:v>243111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('2020'!$H$10,'2020'!$H$30,'2020'!$H$47,'2020'!$H$61,'2020'!$H$70)</c:f>
              <c:numCache>
                <c:formatCode>0</c:formatCode>
                <c:ptCount val="5"/>
                <c:pt idx="0">
                  <c:v>32577388</c:v>
                </c:pt>
                <c:pt idx="1">
                  <c:v>10325092</c:v>
                </c:pt>
                <c:pt idx="2">
                  <c:v>5177486</c:v>
                </c:pt>
                <c:pt idx="3">
                  <c:v>5002537</c:v>
                </c:pt>
                <c:pt idx="4">
                  <c:v>120625293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('2020'!$N$10,'2020'!$N$30,'2020'!$N$47,'2020'!$N$61,'2020'!$N$70)</c:f>
              <c:numCache>
                <c:formatCode>0</c:formatCode>
                <c:ptCount val="5"/>
                <c:pt idx="0">
                  <c:v>450425</c:v>
                </c:pt>
                <c:pt idx="1">
                  <c:v>274553</c:v>
                </c:pt>
                <c:pt idx="2">
                  <c:v>131905</c:v>
                </c:pt>
                <c:pt idx="3">
                  <c:v>109902</c:v>
                </c:pt>
                <c:pt idx="4">
                  <c:v>730386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'2020'!$P$8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('2020'!$A$10,'2020'!$A$30,'2020'!$A$47,'2020'!$A$61,'2020'!$A$70)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('2020'!$P$10,'2020'!$P$30,'2020'!$P$47,'2020'!$P$61,'2020'!$P$70)</c:f>
              <c:numCache>
                <c:formatCode>0</c:formatCode>
                <c:ptCount val="5"/>
                <c:pt idx="0">
                  <c:v>156879</c:v>
                </c:pt>
                <c:pt idx="1">
                  <c:v>96095</c:v>
                </c:pt>
                <c:pt idx="2">
                  <c:v>44160</c:v>
                </c:pt>
                <c:pt idx="3">
                  <c:v>39428</c:v>
                </c:pt>
                <c:pt idx="4">
                  <c:v>238931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4</xdr:col>
      <xdr:colOff>457200</xdr:colOff>
      <xdr:row>37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4</xdr:col>
      <xdr:colOff>457200</xdr:colOff>
      <xdr:row>69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23</xdr:row>
      <xdr:rowOff>0</xdr:rowOff>
    </xdr:from>
    <xdr:to>
      <xdr:col>9</xdr:col>
      <xdr:colOff>504825</xdr:colOff>
      <xdr:row>37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4</xdr:col>
      <xdr:colOff>457200</xdr:colOff>
      <xdr:row>53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39</xdr:row>
      <xdr:rowOff>0</xdr:rowOff>
    </xdr:from>
    <xdr:to>
      <xdr:col>9</xdr:col>
      <xdr:colOff>504825</xdr:colOff>
      <xdr:row>53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23</xdr:row>
      <xdr:rowOff>61912</xdr:rowOff>
    </xdr:from>
    <xdr:to>
      <xdr:col>17</xdr:col>
      <xdr:colOff>0</xdr:colOff>
      <xdr:row>37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55</xdr:row>
      <xdr:rowOff>0</xdr:rowOff>
    </xdr:from>
    <xdr:to>
      <xdr:col>9</xdr:col>
      <xdr:colOff>504825</xdr:colOff>
      <xdr:row>69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39</xdr:row>
      <xdr:rowOff>0</xdr:rowOff>
    </xdr:from>
    <xdr:to>
      <xdr:col>17</xdr:col>
      <xdr:colOff>47625</xdr:colOff>
      <xdr:row>53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55</xdr:row>
      <xdr:rowOff>0</xdr:rowOff>
    </xdr:from>
    <xdr:to>
      <xdr:col>17</xdr:col>
      <xdr:colOff>47625</xdr:colOff>
      <xdr:row>69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96" zoomScaleNormal="96" workbookViewId="0">
      <selection activeCell="A72" sqref="A72:XFD7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15.75" x14ac:dyDescent="0.25">
      <c r="A2" s="41" t="s">
        <v>93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ht="15.75" x14ac:dyDescent="0.25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.75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x14ac:dyDescent="0.25">
      <c r="A6" s="35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x14ac:dyDescent="0.25">
      <c r="A7" s="22" t="s">
        <v>94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" customHeight="1" x14ac:dyDescent="0.25">
      <c r="A8" s="24" t="s">
        <v>2</v>
      </c>
      <c r="B8" s="24" t="s">
        <v>3</v>
      </c>
      <c r="C8" s="24" t="s">
        <v>4</v>
      </c>
      <c r="D8" s="24" t="s">
        <v>5</v>
      </c>
      <c r="E8" s="7" t="s">
        <v>6</v>
      </c>
      <c r="F8" s="4"/>
      <c r="G8" s="4"/>
      <c r="H8" s="8"/>
      <c r="I8" s="24" t="s">
        <v>7</v>
      </c>
      <c r="J8" s="26" t="s">
        <v>8</v>
      </c>
      <c r="K8" s="27"/>
      <c r="L8" s="27"/>
      <c r="M8" s="28"/>
      <c r="N8" s="24" t="s">
        <v>9</v>
      </c>
      <c r="O8" s="24" t="s">
        <v>10</v>
      </c>
      <c r="P8" s="29" t="s">
        <v>11</v>
      </c>
      <c r="Q8" s="30"/>
    </row>
    <row r="9" spans="1:17" ht="36" x14ac:dyDescent="0.25">
      <c r="A9" s="25"/>
      <c r="B9" s="25"/>
      <c r="C9" s="25"/>
      <c r="D9" s="25"/>
      <c r="E9" s="9" t="s">
        <v>12</v>
      </c>
      <c r="F9" s="9" t="s">
        <v>13</v>
      </c>
      <c r="G9" s="9" t="s">
        <v>14</v>
      </c>
      <c r="H9" s="9" t="s">
        <v>15</v>
      </c>
      <c r="I9" s="25"/>
      <c r="J9" s="9" t="s">
        <v>16</v>
      </c>
      <c r="K9" s="9" t="s">
        <v>17</v>
      </c>
      <c r="L9" s="9" t="s">
        <v>18</v>
      </c>
      <c r="M9" s="9" t="s">
        <v>19</v>
      </c>
      <c r="N9" s="25"/>
      <c r="O9" s="25"/>
      <c r="P9" s="31"/>
      <c r="Q9" s="32"/>
    </row>
    <row r="10" spans="1:17" x14ac:dyDescent="0.25">
      <c r="A10" s="20" t="s">
        <v>20</v>
      </c>
      <c r="B10" s="20" t="s">
        <v>21</v>
      </c>
      <c r="C10" s="10">
        <v>450426</v>
      </c>
      <c r="D10" s="10">
        <v>49311744</v>
      </c>
      <c r="E10" s="10">
        <v>225237</v>
      </c>
      <c r="F10" s="10">
        <v>16734356</v>
      </c>
      <c r="G10" s="10">
        <v>225189</v>
      </c>
      <c r="H10" s="10">
        <v>32577388</v>
      </c>
      <c r="I10" s="10">
        <v>92</v>
      </c>
      <c r="J10" s="10">
        <v>122346</v>
      </c>
      <c r="K10" s="10">
        <v>257637</v>
      </c>
      <c r="L10" s="10">
        <v>2524</v>
      </c>
      <c r="M10" s="10">
        <v>68011</v>
      </c>
      <c r="N10" s="10">
        <v>450425</v>
      </c>
      <c r="O10" s="10">
        <v>1</v>
      </c>
      <c r="P10" s="12">
        <v>156879</v>
      </c>
      <c r="Q10" s="13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5"/>
    </row>
    <row r="12" spans="1:17" hidden="1" x14ac:dyDescent="0.25">
      <c r="A12" s="36"/>
      <c r="B12" s="37" t="s">
        <v>33</v>
      </c>
      <c r="C12" s="38">
        <v>23459</v>
      </c>
      <c r="D12" s="38">
        <v>1699883</v>
      </c>
      <c r="E12" s="38">
        <v>11731</v>
      </c>
      <c r="F12" s="38">
        <v>767487</v>
      </c>
      <c r="G12" s="38">
        <v>11728</v>
      </c>
      <c r="H12" s="38">
        <v>932396</v>
      </c>
      <c r="I12" s="38">
        <v>0</v>
      </c>
      <c r="J12" s="38">
        <v>7389</v>
      </c>
      <c r="K12" s="38">
        <v>12562</v>
      </c>
      <c r="L12" s="38">
        <v>32</v>
      </c>
      <c r="M12" s="38">
        <v>3476</v>
      </c>
      <c r="N12" s="38">
        <v>23459</v>
      </c>
      <c r="O12" s="38">
        <v>0</v>
      </c>
      <c r="P12" s="39">
        <v>8256</v>
      </c>
      <c r="Q12" s="40"/>
    </row>
    <row r="13" spans="1:17" hidden="1" x14ac:dyDescent="0.25">
      <c r="A13" s="36"/>
      <c r="B13" s="37" t="s">
        <v>34</v>
      </c>
      <c r="C13" s="38">
        <v>9596</v>
      </c>
      <c r="D13" s="38">
        <v>425056</v>
      </c>
      <c r="E13" s="38">
        <v>4799</v>
      </c>
      <c r="F13" s="38">
        <v>245157</v>
      </c>
      <c r="G13" s="38">
        <v>4797</v>
      </c>
      <c r="H13" s="38">
        <v>179899</v>
      </c>
      <c r="I13" s="38">
        <v>0</v>
      </c>
      <c r="J13" s="38">
        <v>2878</v>
      </c>
      <c r="K13" s="38">
        <v>5357</v>
      </c>
      <c r="L13" s="38">
        <v>22</v>
      </c>
      <c r="M13" s="38">
        <v>1339</v>
      </c>
      <c r="N13" s="38">
        <v>9596</v>
      </c>
      <c r="O13" s="38">
        <v>0</v>
      </c>
      <c r="P13" s="39">
        <v>3513</v>
      </c>
      <c r="Q13" s="40"/>
    </row>
    <row r="14" spans="1:17" hidden="1" x14ac:dyDescent="0.25">
      <c r="A14" s="36"/>
      <c r="B14" s="37" t="s">
        <v>35</v>
      </c>
      <c r="C14" s="38">
        <v>1644</v>
      </c>
      <c r="D14" s="38">
        <v>138077</v>
      </c>
      <c r="E14" s="38">
        <v>822</v>
      </c>
      <c r="F14" s="38">
        <v>69764</v>
      </c>
      <c r="G14" s="38">
        <v>822</v>
      </c>
      <c r="H14" s="38">
        <v>68313</v>
      </c>
      <c r="I14" s="38">
        <v>0</v>
      </c>
      <c r="J14" s="38">
        <v>426</v>
      </c>
      <c r="K14" s="38">
        <v>842</v>
      </c>
      <c r="L14" s="38">
        <v>4</v>
      </c>
      <c r="M14" s="38">
        <v>372</v>
      </c>
      <c r="N14" s="38">
        <v>1644</v>
      </c>
      <c r="O14" s="38">
        <v>0</v>
      </c>
      <c r="P14" s="39">
        <v>652</v>
      </c>
      <c r="Q14" s="40"/>
    </row>
    <row r="15" spans="1:17" hidden="1" x14ac:dyDescent="0.25">
      <c r="A15" s="36"/>
      <c r="B15" s="37" t="s">
        <v>36</v>
      </c>
      <c r="C15" s="38">
        <v>8781</v>
      </c>
      <c r="D15" s="38">
        <v>462894</v>
      </c>
      <c r="E15" s="38">
        <v>4389</v>
      </c>
      <c r="F15" s="38">
        <v>231873</v>
      </c>
      <c r="G15" s="38">
        <v>4392</v>
      </c>
      <c r="H15" s="38">
        <v>231021</v>
      </c>
      <c r="I15" s="38">
        <v>0</v>
      </c>
      <c r="J15" s="38">
        <v>2047</v>
      </c>
      <c r="K15" s="38">
        <v>5593</v>
      </c>
      <c r="L15" s="38">
        <v>48</v>
      </c>
      <c r="M15" s="38">
        <v>1093</v>
      </c>
      <c r="N15" s="38">
        <v>8781</v>
      </c>
      <c r="O15" s="38">
        <v>0</v>
      </c>
      <c r="P15" s="39">
        <v>2698</v>
      </c>
      <c r="Q15" s="40"/>
    </row>
    <row r="16" spans="1:17" hidden="1" x14ac:dyDescent="0.25">
      <c r="A16" s="36"/>
      <c r="B16" s="37" t="s">
        <v>37</v>
      </c>
      <c r="C16" s="38">
        <v>13441</v>
      </c>
      <c r="D16" s="38">
        <v>1121731</v>
      </c>
      <c r="E16" s="38">
        <v>6723</v>
      </c>
      <c r="F16" s="38">
        <v>426035</v>
      </c>
      <c r="G16" s="38">
        <v>6718</v>
      </c>
      <c r="H16" s="38">
        <v>695696</v>
      </c>
      <c r="I16" s="38">
        <v>0</v>
      </c>
      <c r="J16" s="38">
        <v>4767</v>
      </c>
      <c r="K16" s="38">
        <v>6703</v>
      </c>
      <c r="L16" s="38">
        <v>33</v>
      </c>
      <c r="M16" s="38">
        <v>1938</v>
      </c>
      <c r="N16" s="38">
        <v>13441</v>
      </c>
      <c r="O16" s="38">
        <v>0</v>
      </c>
      <c r="P16" s="39">
        <v>4529</v>
      </c>
      <c r="Q16" s="40"/>
    </row>
    <row r="17" spans="1:17" ht="25.5" hidden="1" x14ac:dyDescent="0.25">
      <c r="A17" s="36"/>
      <c r="B17" s="37" t="s">
        <v>38</v>
      </c>
      <c r="C17" s="38">
        <v>9218</v>
      </c>
      <c r="D17" s="38">
        <v>1018315</v>
      </c>
      <c r="E17" s="38">
        <v>4609</v>
      </c>
      <c r="F17" s="38">
        <v>321746</v>
      </c>
      <c r="G17" s="38">
        <v>4609</v>
      </c>
      <c r="H17" s="38">
        <v>696569</v>
      </c>
      <c r="I17" s="38">
        <v>0</v>
      </c>
      <c r="J17" s="38">
        <v>2909</v>
      </c>
      <c r="K17" s="38">
        <v>4849</v>
      </c>
      <c r="L17" s="38">
        <v>106</v>
      </c>
      <c r="M17" s="38">
        <v>1354</v>
      </c>
      <c r="N17" s="38">
        <v>9218</v>
      </c>
      <c r="O17" s="38">
        <v>0</v>
      </c>
      <c r="P17" s="39">
        <v>3083</v>
      </c>
      <c r="Q17" s="40"/>
    </row>
    <row r="18" spans="1:17" hidden="1" x14ac:dyDescent="0.25">
      <c r="A18" s="36"/>
      <c r="B18" s="37" t="s">
        <v>39</v>
      </c>
      <c r="C18" s="38">
        <v>2725</v>
      </c>
      <c r="D18" s="38">
        <v>121234</v>
      </c>
      <c r="E18" s="38">
        <v>1362</v>
      </c>
      <c r="F18" s="38">
        <v>62225</v>
      </c>
      <c r="G18" s="38">
        <v>1363</v>
      </c>
      <c r="H18" s="38">
        <v>59009</v>
      </c>
      <c r="I18" s="38">
        <v>0</v>
      </c>
      <c r="J18" s="38">
        <v>826</v>
      </c>
      <c r="K18" s="38">
        <v>1522</v>
      </c>
      <c r="L18" s="38">
        <v>10</v>
      </c>
      <c r="M18" s="38">
        <v>367</v>
      </c>
      <c r="N18" s="38">
        <v>2725</v>
      </c>
      <c r="O18" s="38">
        <v>0</v>
      </c>
      <c r="P18" s="39">
        <v>866</v>
      </c>
      <c r="Q18" s="40"/>
    </row>
    <row r="19" spans="1:17" hidden="1" x14ac:dyDescent="0.25">
      <c r="A19" s="36"/>
      <c r="B19" s="37" t="s">
        <v>40</v>
      </c>
      <c r="C19" s="38">
        <v>234648</v>
      </c>
      <c r="D19" s="38">
        <v>31184320</v>
      </c>
      <c r="E19" s="38">
        <v>117335</v>
      </c>
      <c r="F19" s="38">
        <v>8742889</v>
      </c>
      <c r="G19" s="38">
        <v>117313</v>
      </c>
      <c r="H19" s="38">
        <v>22441431</v>
      </c>
      <c r="I19" s="38">
        <v>82</v>
      </c>
      <c r="J19" s="38">
        <v>56153</v>
      </c>
      <c r="K19" s="38">
        <v>141801</v>
      </c>
      <c r="L19" s="38">
        <v>1633</v>
      </c>
      <c r="M19" s="38">
        <v>35143</v>
      </c>
      <c r="N19" s="38">
        <v>234648</v>
      </c>
      <c r="O19" s="38">
        <v>0</v>
      </c>
      <c r="P19" s="39">
        <v>81128</v>
      </c>
      <c r="Q19" s="40"/>
    </row>
    <row r="20" spans="1:17" hidden="1" x14ac:dyDescent="0.25">
      <c r="A20" s="36"/>
      <c r="B20" s="37" t="s">
        <v>41</v>
      </c>
      <c r="C20" s="38">
        <v>60034</v>
      </c>
      <c r="D20" s="38">
        <v>5489824</v>
      </c>
      <c r="E20" s="38">
        <v>30016</v>
      </c>
      <c r="F20" s="38">
        <v>2417682</v>
      </c>
      <c r="G20" s="38">
        <v>30018</v>
      </c>
      <c r="H20" s="38">
        <v>3072142</v>
      </c>
      <c r="I20" s="38">
        <v>8</v>
      </c>
      <c r="J20" s="38">
        <v>14587</v>
      </c>
      <c r="K20" s="38">
        <v>35204</v>
      </c>
      <c r="L20" s="38">
        <v>362</v>
      </c>
      <c r="M20" s="38">
        <v>9889</v>
      </c>
      <c r="N20" s="38">
        <v>60034</v>
      </c>
      <c r="O20" s="38">
        <v>0</v>
      </c>
      <c r="P20" s="39">
        <v>21738</v>
      </c>
      <c r="Q20" s="40"/>
    </row>
    <row r="21" spans="1:17" ht="25.5" hidden="1" x14ac:dyDescent="0.25">
      <c r="A21" s="36"/>
      <c r="B21" s="37" t="s">
        <v>42</v>
      </c>
      <c r="C21" s="38">
        <v>3337</v>
      </c>
      <c r="D21" s="38">
        <v>231754</v>
      </c>
      <c r="E21" s="38">
        <v>1669</v>
      </c>
      <c r="F21" s="38">
        <v>112813</v>
      </c>
      <c r="G21" s="38">
        <v>1668</v>
      </c>
      <c r="H21" s="38">
        <v>118941</v>
      </c>
      <c r="I21" s="38">
        <v>0</v>
      </c>
      <c r="J21" s="38">
        <v>1282</v>
      </c>
      <c r="K21" s="38">
        <v>1454</v>
      </c>
      <c r="L21" s="38">
        <v>24</v>
      </c>
      <c r="M21" s="38">
        <v>577</v>
      </c>
      <c r="N21" s="38">
        <v>3337</v>
      </c>
      <c r="O21" s="38">
        <v>0</v>
      </c>
      <c r="P21" s="39">
        <v>1323</v>
      </c>
      <c r="Q21" s="40"/>
    </row>
    <row r="22" spans="1:17" hidden="1" x14ac:dyDescent="0.25">
      <c r="A22" s="36"/>
      <c r="B22" s="37" t="s">
        <v>43</v>
      </c>
      <c r="C22" s="38">
        <v>14507</v>
      </c>
      <c r="D22" s="38">
        <v>1896495</v>
      </c>
      <c r="E22" s="38">
        <v>7254</v>
      </c>
      <c r="F22" s="38">
        <v>798249</v>
      </c>
      <c r="G22" s="38">
        <v>7253</v>
      </c>
      <c r="H22" s="38">
        <v>1098246</v>
      </c>
      <c r="I22" s="38">
        <v>1</v>
      </c>
      <c r="J22" s="38">
        <v>4148</v>
      </c>
      <c r="K22" s="38">
        <v>8224</v>
      </c>
      <c r="L22" s="38">
        <v>0</v>
      </c>
      <c r="M22" s="38">
        <v>2136</v>
      </c>
      <c r="N22" s="38">
        <v>14507</v>
      </c>
      <c r="O22" s="38">
        <v>0</v>
      </c>
      <c r="P22" s="39">
        <v>5068</v>
      </c>
      <c r="Q22" s="40"/>
    </row>
    <row r="23" spans="1:17" hidden="1" x14ac:dyDescent="0.25">
      <c r="A23" s="36"/>
      <c r="B23" s="37" t="s">
        <v>44</v>
      </c>
      <c r="C23" s="38">
        <v>4140</v>
      </c>
      <c r="D23" s="38">
        <v>229415</v>
      </c>
      <c r="E23" s="38">
        <v>2070</v>
      </c>
      <c r="F23" s="38">
        <v>137252</v>
      </c>
      <c r="G23" s="38">
        <v>2070</v>
      </c>
      <c r="H23" s="38">
        <v>92163</v>
      </c>
      <c r="I23" s="38">
        <v>0</v>
      </c>
      <c r="J23" s="38">
        <v>1691</v>
      </c>
      <c r="K23" s="38">
        <v>1863</v>
      </c>
      <c r="L23" s="38">
        <v>42</v>
      </c>
      <c r="M23" s="38">
        <v>544</v>
      </c>
      <c r="N23" s="38">
        <v>4140</v>
      </c>
      <c r="O23" s="38">
        <v>0</v>
      </c>
      <c r="P23" s="39">
        <v>1349</v>
      </c>
      <c r="Q23" s="40"/>
    </row>
    <row r="24" spans="1:17" ht="25.5" hidden="1" x14ac:dyDescent="0.25">
      <c r="A24" s="36"/>
      <c r="B24" s="37" t="s">
        <v>45</v>
      </c>
      <c r="C24" s="38">
        <v>24468</v>
      </c>
      <c r="D24" s="38">
        <v>2590952</v>
      </c>
      <c r="E24" s="38">
        <v>12236</v>
      </c>
      <c r="F24" s="38">
        <v>814299</v>
      </c>
      <c r="G24" s="38">
        <v>12232</v>
      </c>
      <c r="H24" s="38">
        <v>1776653</v>
      </c>
      <c r="I24" s="38">
        <v>0</v>
      </c>
      <c r="J24" s="38">
        <v>7481</v>
      </c>
      <c r="K24" s="38">
        <v>13010</v>
      </c>
      <c r="L24" s="38">
        <v>78</v>
      </c>
      <c r="M24" s="38">
        <v>3899</v>
      </c>
      <c r="N24" s="38">
        <v>24468</v>
      </c>
      <c r="O24" s="38">
        <v>0</v>
      </c>
      <c r="P24" s="39">
        <v>8323</v>
      </c>
      <c r="Q24" s="40"/>
    </row>
    <row r="25" spans="1:17" hidden="1" x14ac:dyDescent="0.25">
      <c r="A25" s="36"/>
      <c r="B25" s="37" t="s">
        <v>46</v>
      </c>
      <c r="C25" s="38">
        <v>8374</v>
      </c>
      <c r="D25" s="38">
        <v>393033</v>
      </c>
      <c r="E25" s="38">
        <v>4186</v>
      </c>
      <c r="F25" s="38">
        <v>248912</v>
      </c>
      <c r="G25" s="38">
        <v>4188</v>
      </c>
      <c r="H25" s="38">
        <v>144121</v>
      </c>
      <c r="I25" s="38">
        <v>0</v>
      </c>
      <c r="J25" s="38">
        <v>3599</v>
      </c>
      <c r="K25" s="38">
        <v>3511</v>
      </c>
      <c r="L25" s="38">
        <v>0</v>
      </c>
      <c r="M25" s="38">
        <v>1264</v>
      </c>
      <c r="N25" s="38">
        <v>8374</v>
      </c>
      <c r="O25" s="38">
        <v>0</v>
      </c>
      <c r="P25" s="39">
        <v>3029</v>
      </c>
      <c r="Q25" s="40"/>
    </row>
    <row r="26" spans="1:17" hidden="1" x14ac:dyDescent="0.25">
      <c r="A26" s="36"/>
      <c r="B26" s="37" t="s">
        <v>47</v>
      </c>
      <c r="C26" s="38">
        <v>10774</v>
      </c>
      <c r="D26" s="38">
        <v>579660</v>
      </c>
      <c r="E26" s="38">
        <v>5389</v>
      </c>
      <c r="F26" s="38">
        <v>344733</v>
      </c>
      <c r="G26" s="38">
        <v>5385</v>
      </c>
      <c r="H26" s="38">
        <v>234927</v>
      </c>
      <c r="I26" s="38">
        <v>0</v>
      </c>
      <c r="J26" s="38">
        <v>4565</v>
      </c>
      <c r="K26" s="38">
        <v>4770</v>
      </c>
      <c r="L26" s="38">
        <v>0</v>
      </c>
      <c r="M26" s="38">
        <v>1439</v>
      </c>
      <c r="N26" s="38">
        <v>10774</v>
      </c>
      <c r="O26" s="38">
        <v>0</v>
      </c>
      <c r="P26" s="39">
        <v>3692</v>
      </c>
      <c r="Q26" s="40"/>
    </row>
    <row r="27" spans="1:17" hidden="1" x14ac:dyDescent="0.25">
      <c r="A27" s="36"/>
      <c r="B27" s="37" t="s">
        <v>48</v>
      </c>
      <c r="C27" s="38">
        <v>7047</v>
      </c>
      <c r="D27" s="38">
        <v>674979</v>
      </c>
      <c r="E27" s="38">
        <v>3527</v>
      </c>
      <c r="F27" s="38">
        <v>469917</v>
      </c>
      <c r="G27" s="38">
        <v>3520</v>
      </c>
      <c r="H27" s="38">
        <v>205062</v>
      </c>
      <c r="I27" s="38">
        <v>1</v>
      </c>
      <c r="J27" s="38">
        <v>2594</v>
      </c>
      <c r="K27" s="38">
        <v>3249</v>
      </c>
      <c r="L27" s="38">
        <v>54</v>
      </c>
      <c r="M27" s="38">
        <v>1151</v>
      </c>
      <c r="N27" s="38">
        <v>7046</v>
      </c>
      <c r="O27" s="38">
        <v>1</v>
      </c>
      <c r="P27" s="39">
        <v>2758</v>
      </c>
      <c r="Q27" s="40"/>
    </row>
    <row r="28" spans="1:17" hidden="1" x14ac:dyDescent="0.25">
      <c r="A28" s="36"/>
      <c r="B28" s="37" t="s">
        <v>49</v>
      </c>
      <c r="C28" s="38">
        <v>6049</v>
      </c>
      <c r="D28" s="38">
        <v>277991</v>
      </c>
      <c r="E28" s="38">
        <v>3027</v>
      </c>
      <c r="F28" s="38">
        <v>186022</v>
      </c>
      <c r="G28" s="38">
        <v>3022</v>
      </c>
      <c r="H28" s="38">
        <v>91969</v>
      </c>
      <c r="I28" s="38">
        <v>0</v>
      </c>
      <c r="J28" s="38">
        <v>2244</v>
      </c>
      <c r="K28" s="38">
        <v>2916</v>
      </c>
      <c r="L28" s="38">
        <v>0</v>
      </c>
      <c r="M28" s="38">
        <v>889</v>
      </c>
      <c r="N28" s="38">
        <v>6049</v>
      </c>
      <c r="O28" s="38">
        <v>0</v>
      </c>
      <c r="P28" s="39">
        <v>2080</v>
      </c>
      <c r="Q28" s="40"/>
    </row>
    <row r="29" spans="1:17" ht="25.5" hidden="1" x14ac:dyDescent="0.25">
      <c r="A29" s="36"/>
      <c r="B29" s="37" t="s">
        <v>50</v>
      </c>
      <c r="C29" s="38">
        <v>8184</v>
      </c>
      <c r="D29" s="38">
        <v>776131</v>
      </c>
      <c r="E29" s="38">
        <v>4093</v>
      </c>
      <c r="F29" s="38">
        <v>337301</v>
      </c>
      <c r="G29" s="38">
        <v>4091</v>
      </c>
      <c r="H29" s="38">
        <v>438830</v>
      </c>
      <c r="I29" s="38">
        <v>0</v>
      </c>
      <c r="J29" s="38">
        <v>2760</v>
      </c>
      <c r="K29" s="38">
        <v>4207</v>
      </c>
      <c r="L29" s="38">
        <v>76</v>
      </c>
      <c r="M29" s="38">
        <v>1141</v>
      </c>
      <c r="N29" s="38">
        <v>8184</v>
      </c>
      <c r="O29" s="38">
        <v>0</v>
      </c>
      <c r="P29" s="39">
        <v>2794</v>
      </c>
      <c r="Q29" s="40"/>
    </row>
    <row r="30" spans="1:17" x14ac:dyDescent="0.25">
      <c r="A30" s="20" t="s">
        <v>22</v>
      </c>
      <c r="B30" s="20" t="s">
        <v>21</v>
      </c>
      <c r="C30" s="10">
        <v>274554</v>
      </c>
      <c r="D30" s="10">
        <v>19016273</v>
      </c>
      <c r="E30" s="10">
        <v>137279</v>
      </c>
      <c r="F30" s="10">
        <v>8691181</v>
      </c>
      <c r="G30" s="10">
        <v>137275</v>
      </c>
      <c r="H30" s="10">
        <v>10325092</v>
      </c>
      <c r="I30" s="10">
        <v>40</v>
      </c>
      <c r="J30" s="10">
        <v>82361</v>
      </c>
      <c r="K30" s="10">
        <v>149290</v>
      </c>
      <c r="L30" s="10">
        <v>1232</v>
      </c>
      <c r="M30" s="10">
        <v>41711</v>
      </c>
      <c r="N30" s="10">
        <v>274553</v>
      </c>
      <c r="O30" s="10">
        <v>1</v>
      </c>
      <c r="P30" s="12">
        <v>96095</v>
      </c>
      <c r="Q30" s="13"/>
    </row>
    <row r="31" spans="1:17" x14ac:dyDescent="0.25">
      <c r="A31" s="21"/>
      <c r="B31" s="2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4"/>
      <c r="Q31" s="15"/>
    </row>
    <row r="32" spans="1:17" hidden="1" x14ac:dyDescent="0.25">
      <c r="A32" s="36"/>
      <c r="B32" s="37" t="s">
        <v>51</v>
      </c>
      <c r="C32" s="38">
        <v>7230</v>
      </c>
      <c r="D32" s="38">
        <v>451403</v>
      </c>
      <c r="E32" s="38">
        <v>3615</v>
      </c>
      <c r="F32" s="38">
        <v>227451</v>
      </c>
      <c r="G32" s="38">
        <v>3615</v>
      </c>
      <c r="H32" s="38">
        <v>223952</v>
      </c>
      <c r="I32" s="38">
        <v>0</v>
      </c>
      <c r="J32" s="38">
        <v>2496</v>
      </c>
      <c r="K32" s="38">
        <v>3603</v>
      </c>
      <c r="L32" s="38">
        <v>83</v>
      </c>
      <c r="M32" s="38">
        <v>1048</v>
      </c>
      <c r="N32" s="38">
        <v>7230</v>
      </c>
      <c r="O32" s="38">
        <v>0</v>
      </c>
      <c r="P32" s="39">
        <v>2422</v>
      </c>
      <c r="Q32" s="40"/>
    </row>
    <row r="33" spans="1:17" ht="25.5" hidden="1" x14ac:dyDescent="0.25">
      <c r="A33" s="36"/>
      <c r="B33" s="37" t="s">
        <v>52</v>
      </c>
      <c r="C33" s="38">
        <v>102361</v>
      </c>
      <c r="D33" s="38">
        <v>7924931</v>
      </c>
      <c r="E33" s="38">
        <v>51178</v>
      </c>
      <c r="F33" s="38">
        <v>3002376</v>
      </c>
      <c r="G33" s="38">
        <v>51183</v>
      </c>
      <c r="H33" s="38">
        <v>4922555</v>
      </c>
      <c r="I33" s="38">
        <v>25</v>
      </c>
      <c r="J33" s="38">
        <v>27356</v>
      </c>
      <c r="K33" s="38">
        <v>59363</v>
      </c>
      <c r="L33" s="38">
        <v>277</v>
      </c>
      <c r="M33" s="38">
        <v>15390</v>
      </c>
      <c r="N33" s="38">
        <v>102361</v>
      </c>
      <c r="O33" s="38">
        <v>0</v>
      </c>
      <c r="P33" s="39">
        <v>34640</v>
      </c>
      <c r="Q33" s="40"/>
    </row>
    <row r="34" spans="1:17" hidden="1" x14ac:dyDescent="0.25">
      <c r="A34" s="36"/>
      <c r="B34" s="37" t="s">
        <v>53</v>
      </c>
      <c r="C34" s="38">
        <v>35049</v>
      </c>
      <c r="D34" s="38">
        <v>1748330</v>
      </c>
      <c r="E34" s="38">
        <v>17524</v>
      </c>
      <c r="F34" s="38">
        <v>938722</v>
      </c>
      <c r="G34" s="38">
        <v>17525</v>
      </c>
      <c r="H34" s="38">
        <v>809608</v>
      </c>
      <c r="I34" s="38">
        <v>8</v>
      </c>
      <c r="J34" s="38">
        <v>9773</v>
      </c>
      <c r="K34" s="38">
        <v>19754</v>
      </c>
      <c r="L34" s="38">
        <v>120</v>
      </c>
      <c r="M34" s="38">
        <v>5410</v>
      </c>
      <c r="N34" s="38">
        <v>35049</v>
      </c>
      <c r="O34" s="38">
        <v>0</v>
      </c>
      <c r="P34" s="39">
        <v>12351</v>
      </c>
      <c r="Q34" s="40"/>
    </row>
    <row r="35" spans="1:17" hidden="1" x14ac:dyDescent="0.25">
      <c r="A35" s="36"/>
      <c r="B35" s="37" t="s">
        <v>54</v>
      </c>
      <c r="C35" s="38">
        <v>15516</v>
      </c>
      <c r="D35" s="38">
        <v>830438</v>
      </c>
      <c r="E35" s="38">
        <v>7757</v>
      </c>
      <c r="F35" s="38">
        <v>480306</v>
      </c>
      <c r="G35" s="38">
        <v>7759</v>
      </c>
      <c r="H35" s="38">
        <v>350132</v>
      </c>
      <c r="I35" s="38">
        <v>1</v>
      </c>
      <c r="J35" s="38">
        <v>4667</v>
      </c>
      <c r="K35" s="38">
        <v>8450</v>
      </c>
      <c r="L35" s="38">
        <v>26</v>
      </c>
      <c r="M35" s="38">
        <v>2374</v>
      </c>
      <c r="N35" s="38">
        <v>15516</v>
      </c>
      <c r="O35" s="38">
        <v>0</v>
      </c>
      <c r="P35" s="39">
        <v>5531</v>
      </c>
      <c r="Q35" s="40"/>
    </row>
    <row r="36" spans="1:17" hidden="1" x14ac:dyDescent="0.25">
      <c r="A36" s="36"/>
      <c r="B36" s="37" t="s">
        <v>55</v>
      </c>
      <c r="C36" s="38">
        <v>23881</v>
      </c>
      <c r="D36" s="38">
        <v>2352166</v>
      </c>
      <c r="E36" s="38">
        <v>11940</v>
      </c>
      <c r="F36" s="38">
        <v>1013305</v>
      </c>
      <c r="G36" s="38">
        <v>11941</v>
      </c>
      <c r="H36" s="38">
        <v>1338861</v>
      </c>
      <c r="I36" s="38">
        <v>0</v>
      </c>
      <c r="J36" s="38">
        <v>8198</v>
      </c>
      <c r="K36" s="38">
        <v>10920</v>
      </c>
      <c r="L36" s="38">
        <v>96</v>
      </c>
      <c r="M36" s="38">
        <v>4667</v>
      </c>
      <c r="N36" s="38">
        <v>23881</v>
      </c>
      <c r="O36" s="38">
        <v>0</v>
      </c>
      <c r="P36" s="39">
        <v>9278</v>
      </c>
      <c r="Q36" s="40"/>
    </row>
    <row r="37" spans="1:17" hidden="1" x14ac:dyDescent="0.25">
      <c r="A37" s="36"/>
      <c r="B37" s="37" t="s">
        <v>56</v>
      </c>
      <c r="C37" s="38">
        <v>4830</v>
      </c>
      <c r="D37" s="38">
        <v>149431</v>
      </c>
      <c r="E37" s="38">
        <v>2416</v>
      </c>
      <c r="F37" s="38">
        <v>96348</v>
      </c>
      <c r="G37" s="38">
        <v>2414</v>
      </c>
      <c r="H37" s="38">
        <v>53083</v>
      </c>
      <c r="I37" s="38">
        <v>0</v>
      </c>
      <c r="J37" s="38">
        <v>1248</v>
      </c>
      <c r="K37" s="38">
        <v>2864</v>
      </c>
      <c r="L37" s="38">
        <v>35</v>
      </c>
      <c r="M37" s="38">
        <v>683</v>
      </c>
      <c r="N37" s="38">
        <v>4829</v>
      </c>
      <c r="O37" s="38">
        <v>1</v>
      </c>
      <c r="P37" s="39">
        <v>1721</v>
      </c>
      <c r="Q37" s="40"/>
    </row>
    <row r="38" spans="1:17" hidden="1" x14ac:dyDescent="0.25">
      <c r="A38" s="36"/>
      <c r="B38" s="37" t="s">
        <v>57</v>
      </c>
      <c r="C38" s="38">
        <v>1699</v>
      </c>
      <c r="D38" s="38">
        <v>191771</v>
      </c>
      <c r="E38" s="38">
        <v>850</v>
      </c>
      <c r="F38" s="38">
        <v>70979</v>
      </c>
      <c r="G38" s="38">
        <v>849</v>
      </c>
      <c r="H38" s="38">
        <v>120792</v>
      </c>
      <c r="I38" s="38">
        <v>0</v>
      </c>
      <c r="J38" s="38">
        <v>318</v>
      </c>
      <c r="K38" s="38">
        <v>1107</v>
      </c>
      <c r="L38" s="38">
        <v>101</v>
      </c>
      <c r="M38" s="38">
        <v>173</v>
      </c>
      <c r="N38" s="38">
        <v>1699</v>
      </c>
      <c r="O38" s="38">
        <v>0</v>
      </c>
      <c r="P38" s="39">
        <v>519</v>
      </c>
      <c r="Q38" s="40"/>
    </row>
    <row r="39" spans="1:17" ht="25.5" hidden="1" x14ac:dyDescent="0.25">
      <c r="A39" s="36"/>
      <c r="B39" s="37" t="s">
        <v>58</v>
      </c>
      <c r="C39" s="38">
        <v>11429</v>
      </c>
      <c r="D39" s="38">
        <v>486994</v>
      </c>
      <c r="E39" s="38">
        <v>5715</v>
      </c>
      <c r="F39" s="38">
        <v>315669</v>
      </c>
      <c r="G39" s="38">
        <v>5714</v>
      </c>
      <c r="H39" s="38">
        <v>171325</v>
      </c>
      <c r="I39" s="38">
        <v>0</v>
      </c>
      <c r="J39" s="38">
        <v>3898</v>
      </c>
      <c r="K39" s="38">
        <v>5772</v>
      </c>
      <c r="L39" s="38">
        <v>36</v>
      </c>
      <c r="M39" s="38">
        <v>1723</v>
      </c>
      <c r="N39" s="38">
        <v>11429</v>
      </c>
      <c r="O39" s="38">
        <v>0</v>
      </c>
      <c r="P39" s="39">
        <v>4037</v>
      </c>
      <c r="Q39" s="40"/>
    </row>
    <row r="40" spans="1:17" hidden="1" x14ac:dyDescent="0.25">
      <c r="A40" s="36"/>
      <c r="B40" s="37" t="s">
        <v>59</v>
      </c>
      <c r="C40" s="38">
        <v>12846</v>
      </c>
      <c r="D40" s="38">
        <v>893125</v>
      </c>
      <c r="E40" s="38">
        <v>6424</v>
      </c>
      <c r="F40" s="38">
        <v>420099</v>
      </c>
      <c r="G40" s="38">
        <v>6422</v>
      </c>
      <c r="H40" s="38">
        <v>473026</v>
      </c>
      <c r="I40" s="38">
        <v>0</v>
      </c>
      <c r="J40" s="38">
        <v>4587</v>
      </c>
      <c r="K40" s="38">
        <v>6026</v>
      </c>
      <c r="L40" s="38">
        <v>53</v>
      </c>
      <c r="M40" s="38">
        <v>2180</v>
      </c>
      <c r="N40" s="38">
        <v>12846</v>
      </c>
      <c r="O40" s="38">
        <v>0</v>
      </c>
      <c r="P40" s="39">
        <v>5026</v>
      </c>
      <c r="Q40" s="40"/>
    </row>
    <row r="41" spans="1:17" hidden="1" x14ac:dyDescent="0.25">
      <c r="A41" s="36"/>
      <c r="B41" s="37" t="s">
        <v>60</v>
      </c>
      <c r="C41" s="38">
        <v>2562</v>
      </c>
      <c r="D41" s="38">
        <v>133647</v>
      </c>
      <c r="E41" s="38">
        <v>1281</v>
      </c>
      <c r="F41" s="38">
        <v>74484</v>
      </c>
      <c r="G41" s="38">
        <v>1281</v>
      </c>
      <c r="H41" s="38">
        <v>59163</v>
      </c>
      <c r="I41" s="38">
        <v>0</v>
      </c>
      <c r="J41" s="38">
        <v>704</v>
      </c>
      <c r="K41" s="38">
        <v>1491</v>
      </c>
      <c r="L41" s="38">
        <v>0</v>
      </c>
      <c r="M41" s="38">
        <v>367</v>
      </c>
      <c r="N41" s="38">
        <v>2562</v>
      </c>
      <c r="O41" s="38">
        <v>0</v>
      </c>
      <c r="P41" s="39">
        <v>869</v>
      </c>
      <c r="Q41" s="40"/>
    </row>
    <row r="42" spans="1:17" hidden="1" x14ac:dyDescent="0.25">
      <c r="A42" s="36"/>
      <c r="B42" s="37" t="s">
        <v>61</v>
      </c>
      <c r="C42" s="38">
        <v>3884</v>
      </c>
      <c r="D42" s="38">
        <v>177040</v>
      </c>
      <c r="E42" s="38">
        <v>1940</v>
      </c>
      <c r="F42" s="38">
        <v>109548</v>
      </c>
      <c r="G42" s="38">
        <v>1944</v>
      </c>
      <c r="H42" s="38">
        <v>67492</v>
      </c>
      <c r="I42" s="38">
        <v>6</v>
      </c>
      <c r="J42" s="38">
        <v>1640</v>
      </c>
      <c r="K42" s="38">
        <v>1648</v>
      </c>
      <c r="L42" s="38">
        <v>19</v>
      </c>
      <c r="M42" s="38">
        <v>583</v>
      </c>
      <c r="N42" s="38">
        <v>3884</v>
      </c>
      <c r="O42" s="38">
        <v>0</v>
      </c>
      <c r="P42" s="39">
        <v>1287</v>
      </c>
      <c r="Q42" s="40"/>
    </row>
    <row r="43" spans="1:17" hidden="1" x14ac:dyDescent="0.25">
      <c r="A43" s="36"/>
      <c r="B43" s="37" t="s">
        <v>62</v>
      </c>
      <c r="C43" s="38">
        <v>7066</v>
      </c>
      <c r="D43" s="38">
        <v>573592</v>
      </c>
      <c r="E43" s="38">
        <v>3532</v>
      </c>
      <c r="F43" s="38">
        <v>268417</v>
      </c>
      <c r="G43" s="38">
        <v>3534</v>
      </c>
      <c r="H43" s="38">
        <v>305175</v>
      </c>
      <c r="I43" s="38">
        <v>0</v>
      </c>
      <c r="J43" s="38">
        <v>2065</v>
      </c>
      <c r="K43" s="38">
        <v>3850</v>
      </c>
      <c r="L43" s="38">
        <v>20</v>
      </c>
      <c r="M43" s="38">
        <v>1131</v>
      </c>
      <c r="N43" s="38">
        <v>7066</v>
      </c>
      <c r="O43" s="38">
        <v>0</v>
      </c>
      <c r="P43" s="39">
        <v>2325</v>
      </c>
      <c r="Q43" s="40"/>
    </row>
    <row r="44" spans="1:17" hidden="1" x14ac:dyDescent="0.25">
      <c r="A44" s="36"/>
      <c r="B44" s="37" t="s">
        <v>63</v>
      </c>
      <c r="C44" s="38">
        <v>14204</v>
      </c>
      <c r="D44" s="38">
        <v>863196</v>
      </c>
      <c r="E44" s="38">
        <v>7104</v>
      </c>
      <c r="F44" s="38">
        <v>498300</v>
      </c>
      <c r="G44" s="38">
        <v>7100</v>
      </c>
      <c r="H44" s="38">
        <v>364896</v>
      </c>
      <c r="I44" s="38">
        <v>0</v>
      </c>
      <c r="J44" s="38">
        <v>3535</v>
      </c>
      <c r="K44" s="38">
        <v>8930</v>
      </c>
      <c r="L44" s="38">
        <v>33</v>
      </c>
      <c r="M44" s="38">
        <v>1706</v>
      </c>
      <c r="N44" s="38">
        <v>14204</v>
      </c>
      <c r="O44" s="38">
        <v>0</v>
      </c>
      <c r="P44" s="39">
        <v>4868</v>
      </c>
      <c r="Q44" s="40"/>
    </row>
    <row r="45" spans="1:17" hidden="1" x14ac:dyDescent="0.25">
      <c r="A45" s="36"/>
      <c r="B45" s="37" t="s">
        <v>64</v>
      </c>
      <c r="C45" s="38">
        <v>17135</v>
      </c>
      <c r="D45" s="38">
        <v>774536</v>
      </c>
      <c r="E45" s="38">
        <v>8569</v>
      </c>
      <c r="F45" s="38">
        <v>392672</v>
      </c>
      <c r="G45" s="38">
        <v>8566</v>
      </c>
      <c r="H45" s="38">
        <v>381864</v>
      </c>
      <c r="I45" s="38">
        <v>0</v>
      </c>
      <c r="J45" s="38">
        <v>5305</v>
      </c>
      <c r="K45" s="38">
        <v>9247</v>
      </c>
      <c r="L45" s="38">
        <v>327</v>
      </c>
      <c r="M45" s="38">
        <v>2256</v>
      </c>
      <c r="N45" s="38">
        <v>17135</v>
      </c>
      <c r="O45" s="38">
        <v>0</v>
      </c>
      <c r="P45" s="39">
        <v>6145</v>
      </c>
      <c r="Q45" s="40"/>
    </row>
    <row r="46" spans="1:17" hidden="1" x14ac:dyDescent="0.25">
      <c r="A46" s="36"/>
      <c r="B46" s="37" t="s">
        <v>65</v>
      </c>
      <c r="C46" s="38">
        <v>14862</v>
      </c>
      <c r="D46" s="38">
        <v>1465673</v>
      </c>
      <c r="E46" s="38">
        <v>7434</v>
      </c>
      <c r="F46" s="38">
        <v>782505</v>
      </c>
      <c r="G46" s="38">
        <v>7428</v>
      </c>
      <c r="H46" s="38">
        <v>683168</v>
      </c>
      <c r="I46" s="38">
        <v>0</v>
      </c>
      <c r="J46" s="38">
        <v>6571</v>
      </c>
      <c r="K46" s="38">
        <v>6265</v>
      </c>
      <c r="L46" s="38">
        <v>6</v>
      </c>
      <c r="M46" s="38">
        <v>2020</v>
      </c>
      <c r="N46" s="38">
        <v>14862</v>
      </c>
      <c r="O46" s="38">
        <v>0</v>
      </c>
      <c r="P46" s="39">
        <v>5076</v>
      </c>
      <c r="Q46" s="40"/>
    </row>
    <row r="47" spans="1:17" x14ac:dyDescent="0.25">
      <c r="A47" s="20" t="s">
        <v>23</v>
      </c>
      <c r="B47" s="20" t="s">
        <v>21</v>
      </c>
      <c r="C47" s="10">
        <v>131906</v>
      </c>
      <c r="D47" s="10">
        <v>9534258</v>
      </c>
      <c r="E47" s="10">
        <v>65967</v>
      </c>
      <c r="F47" s="10">
        <v>4356772</v>
      </c>
      <c r="G47" s="10">
        <v>65939</v>
      </c>
      <c r="H47" s="10">
        <v>5177486</v>
      </c>
      <c r="I47" s="10">
        <v>30</v>
      </c>
      <c r="J47" s="10">
        <v>51698</v>
      </c>
      <c r="K47" s="10">
        <v>61756</v>
      </c>
      <c r="L47" s="10">
        <v>477</v>
      </c>
      <c r="M47" s="10">
        <v>18005</v>
      </c>
      <c r="N47" s="10">
        <v>131905</v>
      </c>
      <c r="O47" s="10">
        <v>1</v>
      </c>
      <c r="P47" s="12">
        <v>44160</v>
      </c>
      <c r="Q47" s="13"/>
    </row>
    <row r="48" spans="1:17" x14ac:dyDescent="0.25">
      <c r="A48" s="21"/>
      <c r="B48" s="2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4"/>
      <c r="Q48" s="15"/>
    </row>
    <row r="49" spans="1:17" hidden="1" x14ac:dyDescent="0.25">
      <c r="A49" s="36"/>
      <c r="B49" s="37" t="s">
        <v>66</v>
      </c>
      <c r="C49" s="38">
        <v>7491</v>
      </c>
      <c r="D49" s="38">
        <v>352116</v>
      </c>
      <c r="E49" s="38">
        <v>3747</v>
      </c>
      <c r="F49" s="38">
        <v>225944</v>
      </c>
      <c r="G49" s="38">
        <v>3744</v>
      </c>
      <c r="H49" s="38">
        <v>126172</v>
      </c>
      <c r="I49" s="38">
        <v>0</v>
      </c>
      <c r="J49" s="38">
        <v>3385</v>
      </c>
      <c r="K49" s="38">
        <v>3041</v>
      </c>
      <c r="L49" s="38">
        <v>44</v>
      </c>
      <c r="M49" s="38">
        <v>1021</v>
      </c>
      <c r="N49" s="38">
        <v>7491</v>
      </c>
      <c r="O49" s="38">
        <v>0</v>
      </c>
      <c r="P49" s="39">
        <v>2467</v>
      </c>
      <c r="Q49" s="40"/>
    </row>
    <row r="50" spans="1:17" hidden="1" x14ac:dyDescent="0.25">
      <c r="A50" s="36"/>
      <c r="B50" s="37" t="s">
        <v>67</v>
      </c>
      <c r="C50" s="38">
        <v>6460</v>
      </c>
      <c r="D50" s="38">
        <v>619805</v>
      </c>
      <c r="E50" s="38">
        <v>3230</v>
      </c>
      <c r="F50" s="38">
        <v>176982</v>
      </c>
      <c r="G50" s="38">
        <v>3230</v>
      </c>
      <c r="H50" s="38">
        <v>442823</v>
      </c>
      <c r="I50" s="38">
        <v>0</v>
      </c>
      <c r="J50" s="38">
        <v>3109</v>
      </c>
      <c r="K50" s="38">
        <v>2186</v>
      </c>
      <c r="L50" s="38">
        <v>0</v>
      </c>
      <c r="M50" s="38">
        <v>1165</v>
      </c>
      <c r="N50" s="38">
        <v>6460</v>
      </c>
      <c r="O50" s="38">
        <v>0</v>
      </c>
      <c r="P50" s="39">
        <v>2327</v>
      </c>
      <c r="Q50" s="40"/>
    </row>
    <row r="51" spans="1:17" hidden="1" x14ac:dyDescent="0.25">
      <c r="A51" s="36"/>
      <c r="B51" s="37" t="s">
        <v>68</v>
      </c>
      <c r="C51" s="38">
        <v>4115</v>
      </c>
      <c r="D51" s="38">
        <v>196222</v>
      </c>
      <c r="E51" s="38">
        <v>2057</v>
      </c>
      <c r="F51" s="38">
        <v>124592</v>
      </c>
      <c r="G51" s="38">
        <v>2058</v>
      </c>
      <c r="H51" s="38">
        <v>71630</v>
      </c>
      <c r="I51" s="38">
        <v>7</v>
      </c>
      <c r="J51" s="38">
        <v>1981</v>
      </c>
      <c r="K51" s="38">
        <v>1556</v>
      </c>
      <c r="L51" s="38">
        <v>38</v>
      </c>
      <c r="M51" s="38">
        <v>547</v>
      </c>
      <c r="N51" s="38">
        <v>4115</v>
      </c>
      <c r="O51" s="38">
        <v>0</v>
      </c>
      <c r="P51" s="39">
        <v>1294</v>
      </c>
      <c r="Q51" s="40"/>
    </row>
    <row r="52" spans="1:17" hidden="1" x14ac:dyDescent="0.25">
      <c r="A52" s="36"/>
      <c r="B52" s="37" t="s">
        <v>69</v>
      </c>
      <c r="C52" s="38">
        <v>4952</v>
      </c>
      <c r="D52" s="38">
        <v>280687</v>
      </c>
      <c r="E52" s="38">
        <v>2479</v>
      </c>
      <c r="F52" s="38">
        <v>164852</v>
      </c>
      <c r="G52" s="38">
        <v>2473</v>
      </c>
      <c r="H52" s="38">
        <v>115835</v>
      </c>
      <c r="I52" s="38">
        <v>0</v>
      </c>
      <c r="J52" s="38">
        <v>1463</v>
      </c>
      <c r="K52" s="38">
        <v>2835</v>
      </c>
      <c r="L52" s="38">
        <v>0</v>
      </c>
      <c r="M52" s="38">
        <v>654</v>
      </c>
      <c r="N52" s="38">
        <v>4952</v>
      </c>
      <c r="O52" s="38">
        <v>0</v>
      </c>
      <c r="P52" s="39">
        <v>1649</v>
      </c>
      <c r="Q52" s="40"/>
    </row>
    <row r="53" spans="1:17" hidden="1" x14ac:dyDescent="0.25">
      <c r="A53" s="36"/>
      <c r="B53" s="37" t="s">
        <v>70</v>
      </c>
      <c r="C53" s="38">
        <v>6821</v>
      </c>
      <c r="D53" s="38">
        <v>303556</v>
      </c>
      <c r="E53" s="38">
        <v>3410</v>
      </c>
      <c r="F53" s="38">
        <v>175493</v>
      </c>
      <c r="G53" s="38">
        <v>3411</v>
      </c>
      <c r="H53" s="38">
        <v>128063</v>
      </c>
      <c r="I53" s="38">
        <v>6</v>
      </c>
      <c r="J53" s="38">
        <v>2580</v>
      </c>
      <c r="K53" s="38">
        <v>3448</v>
      </c>
      <c r="L53" s="38">
        <v>36</v>
      </c>
      <c r="M53" s="38">
        <v>763</v>
      </c>
      <c r="N53" s="38">
        <v>6821</v>
      </c>
      <c r="O53" s="38">
        <v>0</v>
      </c>
      <c r="P53" s="39">
        <v>2177</v>
      </c>
      <c r="Q53" s="40"/>
    </row>
    <row r="54" spans="1:17" ht="25.5" hidden="1" x14ac:dyDescent="0.25">
      <c r="A54" s="36"/>
      <c r="B54" s="37" t="s">
        <v>71</v>
      </c>
      <c r="C54" s="38">
        <v>47444</v>
      </c>
      <c r="D54" s="38">
        <v>3752867</v>
      </c>
      <c r="E54" s="38">
        <v>23728</v>
      </c>
      <c r="F54" s="38">
        <v>1597218</v>
      </c>
      <c r="G54" s="38">
        <v>23716</v>
      </c>
      <c r="H54" s="38">
        <v>2155649</v>
      </c>
      <c r="I54" s="38">
        <v>14</v>
      </c>
      <c r="J54" s="38">
        <v>15640</v>
      </c>
      <c r="K54" s="38">
        <v>25382</v>
      </c>
      <c r="L54" s="38">
        <v>54</v>
      </c>
      <c r="M54" s="38">
        <v>6382</v>
      </c>
      <c r="N54" s="38">
        <v>47443</v>
      </c>
      <c r="O54" s="38">
        <v>1</v>
      </c>
      <c r="P54" s="39">
        <v>15559</v>
      </c>
      <c r="Q54" s="40"/>
    </row>
    <row r="55" spans="1:17" hidden="1" x14ac:dyDescent="0.25">
      <c r="A55" s="36"/>
      <c r="B55" s="37" t="s">
        <v>72</v>
      </c>
      <c r="C55" s="38">
        <v>17474</v>
      </c>
      <c r="D55" s="38">
        <v>838994</v>
      </c>
      <c r="E55" s="38">
        <v>8740</v>
      </c>
      <c r="F55" s="38">
        <v>425501</v>
      </c>
      <c r="G55" s="38">
        <v>8734</v>
      </c>
      <c r="H55" s="38">
        <v>413493</v>
      </c>
      <c r="I55" s="38">
        <v>3</v>
      </c>
      <c r="J55" s="38">
        <v>6760</v>
      </c>
      <c r="K55" s="38">
        <v>8454</v>
      </c>
      <c r="L55" s="38">
        <v>32</v>
      </c>
      <c r="M55" s="38">
        <v>2231</v>
      </c>
      <c r="N55" s="38">
        <v>17474</v>
      </c>
      <c r="O55" s="38">
        <v>0</v>
      </c>
      <c r="P55" s="39">
        <v>5672</v>
      </c>
      <c r="Q55" s="40"/>
    </row>
    <row r="56" spans="1:17" hidden="1" x14ac:dyDescent="0.25">
      <c r="A56" s="36"/>
      <c r="B56" s="37" t="s">
        <v>73</v>
      </c>
      <c r="C56" s="38">
        <v>6651</v>
      </c>
      <c r="D56" s="38">
        <v>421689</v>
      </c>
      <c r="E56" s="38">
        <v>3327</v>
      </c>
      <c r="F56" s="38">
        <v>274339</v>
      </c>
      <c r="G56" s="38">
        <v>3324</v>
      </c>
      <c r="H56" s="38">
        <v>147350</v>
      </c>
      <c r="I56" s="38">
        <v>0</v>
      </c>
      <c r="J56" s="38">
        <v>2975</v>
      </c>
      <c r="K56" s="38">
        <v>2711</v>
      </c>
      <c r="L56" s="38">
        <v>0</v>
      </c>
      <c r="M56" s="38">
        <v>965</v>
      </c>
      <c r="N56" s="38">
        <v>6651</v>
      </c>
      <c r="O56" s="38">
        <v>0</v>
      </c>
      <c r="P56" s="39">
        <v>2412</v>
      </c>
      <c r="Q56" s="40"/>
    </row>
    <row r="57" spans="1:17" hidden="1" x14ac:dyDescent="0.25">
      <c r="A57" s="36"/>
      <c r="B57" s="37" t="s">
        <v>74</v>
      </c>
      <c r="C57" s="38">
        <v>8878</v>
      </c>
      <c r="D57" s="38">
        <v>770011</v>
      </c>
      <c r="E57" s="38">
        <v>4440</v>
      </c>
      <c r="F57" s="38">
        <v>298155</v>
      </c>
      <c r="G57" s="38">
        <v>4438</v>
      </c>
      <c r="H57" s="38">
        <v>471856</v>
      </c>
      <c r="I57" s="38">
        <v>0</v>
      </c>
      <c r="J57" s="38">
        <v>4088</v>
      </c>
      <c r="K57" s="38">
        <v>3490</v>
      </c>
      <c r="L57" s="38">
        <v>134</v>
      </c>
      <c r="M57" s="38">
        <v>1166</v>
      </c>
      <c r="N57" s="38">
        <v>8878</v>
      </c>
      <c r="O57" s="38">
        <v>0</v>
      </c>
      <c r="P57" s="39">
        <v>2993</v>
      </c>
      <c r="Q57" s="40"/>
    </row>
    <row r="58" spans="1:17" hidden="1" x14ac:dyDescent="0.25">
      <c r="A58" s="36"/>
      <c r="B58" s="37" t="s">
        <v>75</v>
      </c>
      <c r="C58" s="38">
        <v>13184</v>
      </c>
      <c r="D58" s="38">
        <v>1586512</v>
      </c>
      <c r="E58" s="38">
        <v>6590</v>
      </c>
      <c r="F58" s="38">
        <v>640493</v>
      </c>
      <c r="G58" s="38">
        <v>6594</v>
      </c>
      <c r="H58" s="38">
        <v>946019</v>
      </c>
      <c r="I58" s="38">
        <v>0</v>
      </c>
      <c r="J58" s="38">
        <v>5311</v>
      </c>
      <c r="K58" s="38">
        <v>5813</v>
      </c>
      <c r="L58" s="38">
        <v>50</v>
      </c>
      <c r="M58" s="38">
        <v>2010</v>
      </c>
      <c r="N58" s="38">
        <v>13184</v>
      </c>
      <c r="O58" s="38">
        <v>0</v>
      </c>
      <c r="P58" s="39">
        <v>4621</v>
      </c>
      <c r="Q58" s="40"/>
    </row>
    <row r="59" spans="1:17" hidden="1" x14ac:dyDescent="0.25">
      <c r="A59" s="36"/>
      <c r="B59" s="37" t="s">
        <v>76</v>
      </c>
      <c r="C59" s="38">
        <v>4627</v>
      </c>
      <c r="D59" s="38">
        <v>229997</v>
      </c>
      <c r="E59" s="38">
        <v>2314</v>
      </c>
      <c r="F59" s="38">
        <v>120567</v>
      </c>
      <c r="G59" s="38">
        <v>2313</v>
      </c>
      <c r="H59" s="38">
        <v>109430</v>
      </c>
      <c r="I59" s="38">
        <v>0</v>
      </c>
      <c r="J59" s="38">
        <v>2503</v>
      </c>
      <c r="K59" s="38">
        <v>1427</v>
      </c>
      <c r="L59" s="38">
        <v>29</v>
      </c>
      <c r="M59" s="38">
        <v>668</v>
      </c>
      <c r="N59" s="38">
        <v>4627</v>
      </c>
      <c r="O59" s="38">
        <v>0</v>
      </c>
      <c r="P59" s="39">
        <v>1621</v>
      </c>
      <c r="Q59" s="40"/>
    </row>
    <row r="60" spans="1:17" hidden="1" x14ac:dyDescent="0.25">
      <c r="A60" s="36"/>
      <c r="B60" s="37" t="s">
        <v>77</v>
      </c>
      <c r="C60" s="38">
        <v>3809</v>
      </c>
      <c r="D60" s="38">
        <v>181802</v>
      </c>
      <c r="E60" s="38">
        <v>1905</v>
      </c>
      <c r="F60" s="38">
        <v>132636</v>
      </c>
      <c r="G60" s="38">
        <v>1904</v>
      </c>
      <c r="H60" s="38">
        <v>49166</v>
      </c>
      <c r="I60" s="38">
        <v>0</v>
      </c>
      <c r="J60" s="38">
        <v>1903</v>
      </c>
      <c r="K60" s="38">
        <v>1413</v>
      </c>
      <c r="L60" s="38">
        <v>60</v>
      </c>
      <c r="M60" s="38">
        <v>433</v>
      </c>
      <c r="N60" s="38">
        <v>3809</v>
      </c>
      <c r="O60" s="38">
        <v>0</v>
      </c>
      <c r="P60" s="39">
        <v>1368</v>
      </c>
      <c r="Q60" s="40"/>
    </row>
    <row r="61" spans="1:17" x14ac:dyDescent="0.25">
      <c r="A61" s="20" t="s">
        <v>24</v>
      </c>
      <c r="B61" s="20" t="s">
        <v>21</v>
      </c>
      <c r="C61" s="10">
        <v>109905</v>
      </c>
      <c r="D61" s="10">
        <v>8872912</v>
      </c>
      <c r="E61" s="10">
        <v>54946</v>
      </c>
      <c r="F61" s="10">
        <v>3870375</v>
      </c>
      <c r="G61" s="10">
        <v>54959</v>
      </c>
      <c r="H61" s="10">
        <v>5002537</v>
      </c>
      <c r="I61" s="10">
        <v>29</v>
      </c>
      <c r="J61" s="10">
        <v>36098</v>
      </c>
      <c r="K61" s="10">
        <v>56142</v>
      </c>
      <c r="L61" s="10">
        <v>158</v>
      </c>
      <c r="M61" s="10">
        <v>17536</v>
      </c>
      <c r="N61" s="10">
        <v>109902</v>
      </c>
      <c r="O61" s="10">
        <v>3</v>
      </c>
      <c r="P61" s="12">
        <v>39428</v>
      </c>
      <c r="Q61" s="13"/>
    </row>
    <row r="62" spans="1:17" x14ac:dyDescent="0.25">
      <c r="A62" s="21"/>
      <c r="B62" s="2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4"/>
      <c r="Q62" s="15"/>
    </row>
    <row r="63" spans="1:17" hidden="1" x14ac:dyDescent="0.25">
      <c r="A63" s="36"/>
      <c r="B63" s="37" t="s">
        <v>78</v>
      </c>
      <c r="C63" s="38">
        <v>5013</v>
      </c>
      <c r="D63" s="38">
        <v>239387</v>
      </c>
      <c r="E63" s="38">
        <v>2507</v>
      </c>
      <c r="F63" s="38">
        <v>129153</v>
      </c>
      <c r="G63" s="38">
        <v>2506</v>
      </c>
      <c r="H63" s="38">
        <v>110234</v>
      </c>
      <c r="I63" s="38">
        <v>0</v>
      </c>
      <c r="J63" s="38">
        <v>2204</v>
      </c>
      <c r="K63" s="38">
        <v>1977</v>
      </c>
      <c r="L63" s="38">
        <v>0</v>
      </c>
      <c r="M63" s="38">
        <v>832</v>
      </c>
      <c r="N63" s="38">
        <v>5012</v>
      </c>
      <c r="O63" s="38">
        <v>1</v>
      </c>
      <c r="P63" s="39">
        <v>1860</v>
      </c>
      <c r="Q63" s="40"/>
    </row>
    <row r="64" spans="1:17" hidden="1" x14ac:dyDescent="0.25">
      <c r="A64" s="36"/>
      <c r="B64" s="37" t="s">
        <v>79</v>
      </c>
      <c r="C64" s="38">
        <v>6047</v>
      </c>
      <c r="D64" s="38">
        <v>687353</v>
      </c>
      <c r="E64" s="38">
        <v>3022</v>
      </c>
      <c r="F64" s="38">
        <v>259688</v>
      </c>
      <c r="G64" s="38">
        <v>3025</v>
      </c>
      <c r="H64" s="38">
        <v>427665</v>
      </c>
      <c r="I64" s="38">
        <v>5</v>
      </c>
      <c r="J64" s="38">
        <v>2176</v>
      </c>
      <c r="K64" s="38">
        <v>2909</v>
      </c>
      <c r="L64" s="38">
        <v>22</v>
      </c>
      <c r="M64" s="38">
        <v>945</v>
      </c>
      <c r="N64" s="38">
        <v>6047</v>
      </c>
      <c r="O64" s="38">
        <v>0</v>
      </c>
      <c r="P64" s="39">
        <v>2158</v>
      </c>
      <c r="Q64" s="40"/>
    </row>
    <row r="65" spans="1:17" hidden="1" x14ac:dyDescent="0.25">
      <c r="A65" s="36"/>
      <c r="B65" s="37" t="s">
        <v>80</v>
      </c>
      <c r="C65" s="38">
        <v>8053</v>
      </c>
      <c r="D65" s="38">
        <v>460827</v>
      </c>
      <c r="E65" s="38">
        <v>4030</v>
      </c>
      <c r="F65" s="38">
        <v>275457</v>
      </c>
      <c r="G65" s="38">
        <v>4023</v>
      </c>
      <c r="H65" s="38">
        <v>185370</v>
      </c>
      <c r="I65" s="38">
        <v>0</v>
      </c>
      <c r="J65" s="38">
        <v>3970</v>
      </c>
      <c r="K65" s="38">
        <v>3106</v>
      </c>
      <c r="L65" s="38">
        <v>44</v>
      </c>
      <c r="M65" s="38">
        <v>933</v>
      </c>
      <c r="N65" s="38">
        <v>8052</v>
      </c>
      <c r="O65" s="38">
        <v>1</v>
      </c>
      <c r="P65" s="39">
        <v>2544</v>
      </c>
      <c r="Q65" s="40"/>
    </row>
    <row r="66" spans="1:17" hidden="1" x14ac:dyDescent="0.25">
      <c r="A66" s="36"/>
      <c r="B66" s="37" t="s">
        <v>81</v>
      </c>
      <c r="C66" s="38">
        <v>5276</v>
      </c>
      <c r="D66" s="38">
        <v>374548</v>
      </c>
      <c r="E66" s="38">
        <v>2638</v>
      </c>
      <c r="F66" s="38">
        <v>206107</v>
      </c>
      <c r="G66" s="38">
        <v>2638</v>
      </c>
      <c r="H66" s="38">
        <v>168441</v>
      </c>
      <c r="I66" s="38">
        <v>0</v>
      </c>
      <c r="J66" s="38">
        <v>2712</v>
      </c>
      <c r="K66" s="38">
        <v>1783</v>
      </c>
      <c r="L66" s="38">
        <v>0</v>
      </c>
      <c r="M66" s="38">
        <v>781</v>
      </c>
      <c r="N66" s="38">
        <v>5275</v>
      </c>
      <c r="O66" s="38">
        <v>1</v>
      </c>
      <c r="P66" s="39">
        <v>2000</v>
      </c>
      <c r="Q66" s="40"/>
    </row>
    <row r="67" spans="1:17" ht="25.5" hidden="1" x14ac:dyDescent="0.25">
      <c r="A67" s="36"/>
      <c r="B67" s="37" t="s">
        <v>82</v>
      </c>
      <c r="C67" s="38">
        <v>10230</v>
      </c>
      <c r="D67" s="38">
        <v>559332</v>
      </c>
      <c r="E67" s="38">
        <v>5115</v>
      </c>
      <c r="F67" s="38">
        <v>323414</v>
      </c>
      <c r="G67" s="38">
        <v>5115</v>
      </c>
      <c r="H67" s="38">
        <v>235918</v>
      </c>
      <c r="I67" s="38">
        <v>0</v>
      </c>
      <c r="J67" s="38">
        <v>3413</v>
      </c>
      <c r="K67" s="38">
        <v>5047</v>
      </c>
      <c r="L67" s="38">
        <v>0</v>
      </c>
      <c r="M67" s="38">
        <v>1770</v>
      </c>
      <c r="N67" s="38">
        <v>10230</v>
      </c>
      <c r="O67" s="38">
        <v>0</v>
      </c>
      <c r="P67" s="39">
        <v>3817</v>
      </c>
      <c r="Q67" s="40"/>
    </row>
    <row r="68" spans="1:17" hidden="1" x14ac:dyDescent="0.25">
      <c r="A68" s="36"/>
      <c r="B68" s="37" t="s">
        <v>83</v>
      </c>
      <c r="C68" s="38">
        <v>57252</v>
      </c>
      <c r="D68" s="38">
        <v>5643387</v>
      </c>
      <c r="E68" s="38">
        <v>28619</v>
      </c>
      <c r="F68" s="38">
        <v>2264697</v>
      </c>
      <c r="G68" s="38">
        <v>28633</v>
      </c>
      <c r="H68" s="38">
        <v>3378690</v>
      </c>
      <c r="I68" s="38">
        <v>12</v>
      </c>
      <c r="J68" s="38">
        <v>14981</v>
      </c>
      <c r="K68" s="38">
        <v>32603</v>
      </c>
      <c r="L68" s="38">
        <v>71</v>
      </c>
      <c r="M68" s="38">
        <v>9609</v>
      </c>
      <c r="N68" s="38">
        <v>57252</v>
      </c>
      <c r="O68" s="38">
        <v>0</v>
      </c>
      <c r="P68" s="39">
        <v>20537</v>
      </c>
      <c r="Q68" s="40"/>
    </row>
    <row r="69" spans="1:17" hidden="1" x14ac:dyDescent="0.25">
      <c r="A69" s="36"/>
      <c r="B69" s="37" t="s">
        <v>84</v>
      </c>
      <c r="C69" s="38">
        <v>18034</v>
      </c>
      <c r="D69" s="38">
        <v>908078</v>
      </c>
      <c r="E69" s="38">
        <v>9015</v>
      </c>
      <c r="F69" s="38">
        <v>411859</v>
      </c>
      <c r="G69" s="38">
        <v>9019</v>
      </c>
      <c r="H69" s="38">
        <v>496219</v>
      </c>
      <c r="I69" s="38">
        <v>12</v>
      </c>
      <c r="J69" s="38">
        <v>6642</v>
      </c>
      <c r="K69" s="38">
        <v>8717</v>
      </c>
      <c r="L69" s="38">
        <v>21</v>
      </c>
      <c r="M69" s="38">
        <v>2666</v>
      </c>
      <c r="N69" s="38">
        <v>18034</v>
      </c>
      <c r="O69" s="38">
        <v>0</v>
      </c>
      <c r="P69" s="39">
        <v>6512</v>
      </c>
      <c r="Q69" s="40"/>
    </row>
    <row r="70" spans="1:17" x14ac:dyDescent="0.25">
      <c r="A70" s="20" t="s">
        <v>25</v>
      </c>
      <c r="B70" s="20" t="s">
        <v>21</v>
      </c>
      <c r="C70" s="10">
        <v>730394</v>
      </c>
      <c r="D70" s="10">
        <v>152990405</v>
      </c>
      <c r="E70" s="10">
        <v>365228</v>
      </c>
      <c r="F70" s="10">
        <v>32365112</v>
      </c>
      <c r="G70" s="10">
        <v>365166</v>
      </c>
      <c r="H70" s="10">
        <v>120625293</v>
      </c>
      <c r="I70" s="10">
        <v>126</v>
      </c>
      <c r="J70" s="10">
        <v>187235</v>
      </c>
      <c r="K70" s="10">
        <v>432927</v>
      </c>
      <c r="L70" s="10">
        <v>12510</v>
      </c>
      <c r="M70" s="10">
        <v>97848</v>
      </c>
      <c r="N70" s="10">
        <v>730386</v>
      </c>
      <c r="O70" s="10">
        <v>8</v>
      </c>
      <c r="P70" s="12">
        <v>238931</v>
      </c>
      <c r="Q70" s="13"/>
    </row>
    <row r="71" spans="1:17" x14ac:dyDescent="0.25">
      <c r="A71" s="21"/>
      <c r="B71" s="2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4"/>
      <c r="Q71" s="15"/>
    </row>
    <row r="72" spans="1:17" hidden="1" x14ac:dyDescent="0.25">
      <c r="A72" s="36"/>
      <c r="B72" s="37" t="s">
        <v>85</v>
      </c>
      <c r="C72" s="38">
        <v>8520</v>
      </c>
      <c r="D72" s="38">
        <v>610092</v>
      </c>
      <c r="E72" s="38">
        <v>4256</v>
      </c>
      <c r="F72" s="38">
        <v>285023</v>
      </c>
      <c r="G72" s="38">
        <v>4264</v>
      </c>
      <c r="H72" s="38">
        <v>325069</v>
      </c>
      <c r="I72" s="38">
        <v>0</v>
      </c>
      <c r="J72" s="38">
        <v>2617</v>
      </c>
      <c r="K72" s="38">
        <v>4488</v>
      </c>
      <c r="L72" s="38">
        <v>89</v>
      </c>
      <c r="M72" s="38">
        <v>1326</v>
      </c>
      <c r="N72" s="38">
        <v>8520</v>
      </c>
      <c r="O72" s="38">
        <v>0</v>
      </c>
      <c r="P72" s="39">
        <v>2993</v>
      </c>
      <c r="Q72" s="40"/>
    </row>
    <row r="73" spans="1:17" hidden="1" x14ac:dyDescent="0.25">
      <c r="A73" s="36"/>
      <c r="B73" s="37" t="s">
        <v>86</v>
      </c>
      <c r="C73" s="38">
        <v>8008</v>
      </c>
      <c r="D73" s="38">
        <v>439585</v>
      </c>
      <c r="E73" s="38">
        <v>4003</v>
      </c>
      <c r="F73" s="38">
        <v>244504</v>
      </c>
      <c r="G73" s="38">
        <v>4005</v>
      </c>
      <c r="H73" s="38">
        <v>195081</v>
      </c>
      <c r="I73" s="38">
        <v>0</v>
      </c>
      <c r="J73" s="38">
        <v>3510</v>
      </c>
      <c r="K73" s="38">
        <v>3318</v>
      </c>
      <c r="L73" s="38">
        <v>0</v>
      </c>
      <c r="M73" s="38">
        <v>1180</v>
      </c>
      <c r="N73" s="38">
        <v>8008</v>
      </c>
      <c r="O73" s="38">
        <v>0</v>
      </c>
      <c r="P73" s="39">
        <v>3111</v>
      </c>
      <c r="Q73" s="40"/>
    </row>
    <row r="74" spans="1:17" hidden="1" x14ac:dyDescent="0.25">
      <c r="A74" s="36"/>
      <c r="B74" s="37" t="s">
        <v>87</v>
      </c>
      <c r="C74" s="38">
        <v>5386</v>
      </c>
      <c r="D74" s="38">
        <v>479748</v>
      </c>
      <c r="E74" s="38">
        <v>2694</v>
      </c>
      <c r="F74" s="38">
        <v>169760</v>
      </c>
      <c r="G74" s="38">
        <v>2692</v>
      </c>
      <c r="H74" s="38">
        <v>309988</v>
      </c>
      <c r="I74" s="38">
        <v>1</v>
      </c>
      <c r="J74" s="38">
        <v>2025</v>
      </c>
      <c r="K74" s="38">
        <v>2565</v>
      </c>
      <c r="L74" s="38">
        <v>42</v>
      </c>
      <c r="M74" s="38">
        <v>755</v>
      </c>
      <c r="N74" s="38">
        <v>5386</v>
      </c>
      <c r="O74" s="38">
        <v>0</v>
      </c>
      <c r="P74" s="39">
        <v>1883</v>
      </c>
      <c r="Q74" s="40"/>
    </row>
    <row r="75" spans="1:17" ht="25.5" hidden="1" x14ac:dyDescent="0.25">
      <c r="A75" s="36"/>
      <c r="B75" s="37" t="s">
        <v>88</v>
      </c>
      <c r="C75" s="38">
        <v>5342</v>
      </c>
      <c r="D75" s="38">
        <v>244032</v>
      </c>
      <c r="E75" s="38">
        <v>2670</v>
      </c>
      <c r="F75" s="38">
        <v>171380</v>
      </c>
      <c r="G75" s="38">
        <v>2672</v>
      </c>
      <c r="H75" s="38">
        <v>72652</v>
      </c>
      <c r="I75" s="38">
        <v>0</v>
      </c>
      <c r="J75" s="38">
        <v>2301</v>
      </c>
      <c r="K75" s="38">
        <v>2123</v>
      </c>
      <c r="L75" s="38">
        <v>112</v>
      </c>
      <c r="M75" s="38">
        <v>806</v>
      </c>
      <c r="N75" s="38">
        <v>5342</v>
      </c>
      <c r="O75" s="38">
        <v>0</v>
      </c>
      <c r="P75" s="39">
        <v>2073</v>
      </c>
      <c r="Q75" s="40"/>
    </row>
    <row r="76" spans="1:17" hidden="1" x14ac:dyDescent="0.25">
      <c r="A76" s="36"/>
      <c r="B76" s="37" t="s">
        <v>89</v>
      </c>
      <c r="C76" s="38">
        <v>11974</v>
      </c>
      <c r="D76" s="38">
        <v>688428</v>
      </c>
      <c r="E76" s="38">
        <v>5986</v>
      </c>
      <c r="F76" s="38">
        <v>354616</v>
      </c>
      <c r="G76" s="38">
        <v>5988</v>
      </c>
      <c r="H76" s="38">
        <v>333812</v>
      </c>
      <c r="I76" s="38">
        <v>0</v>
      </c>
      <c r="J76" s="38">
        <v>4031</v>
      </c>
      <c r="K76" s="38">
        <v>6215</v>
      </c>
      <c r="L76" s="38">
        <v>117</v>
      </c>
      <c r="M76" s="38">
        <v>1611</v>
      </c>
      <c r="N76" s="38">
        <v>11972</v>
      </c>
      <c r="O76" s="38">
        <v>2</v>
      </c>
      <c r="P76" s="39">
        <v>4070</v>
      </c>
      <c r="Q76" s="40"/>
    </row>
    <row r="77" spans="1:17" hidden="1" x14ac:dyDescent="0.25">
      <c r="A77" s="36"/>
      <c r="B77" s="37" t="s">
        <v>90</v>
      </c>
      <c r="C77" s="38">
        <v>12287</v>
      </c>
      <c r="D77" s="38">
        <v>1062725</v>
      </c>
      <c r="E77" s="38">
        <v>6145</v>
      </c>
      <c r="F77" s="38">
        <v>434856</v>
      </c>
      <c r="G77" s="38">
        <v>6142</v>
      </c>
      <c r="H77" s="38">
        <v>627869</v>
      </c>
      <c r="I77" s="38">
        <v>0</v>
      </c>
      <c r="J77" s="38">
        <v>5101</v>
      </c>
      <c r="K77" s="38">
        <v>5360</v>
      </c>
      <c r="L77" s="38">
        <v>191</v>
      </c>
      <c r="M77" s="38">
        <v>1635</v>
      </c>
      <c r="N77" s="38">
        <v>12287</v>
      </c>
      <c r="O77" s="38">
        <v>0</v>
      </c>
      <c r="P77" s="39">
        <v>4429</v>
      </c>
      <c r="Q77" s="40"/>
    </row>
    <row r="78" spans="1:17" hidden="1" x14ac:dyDescent="0.25">
      <c r="A78" s="36"/>
      <c r="B78" s="37" t="s">
        <v>91</v>
      </c>
      <c r="C78" s="38">
        <v>625434</v>
      </c>
      <c r="D78" s="38">
        <v>145653478</v>
      </c>
      <c r="E78" s="38">
        <v>312736</v>
      </c>
      <c r="F78" s="38">
        <v>28951777</v>
      </c>
      <c r="G78" s="38">
        <v>312698</v>
      </c>
      <c r="H78" s="38">
        <v>116701701</v>
      </c>
      <c r="I78" s="38">
        <v>92</v>
      </c>
      <c r="J78" s="38">
        <v>152795</v>
      </c>
      <c r="K78" s="38">
        <v>378474</v>
      </c>
      <c r="L78" s="38">
        <v>11088</v>
      </c>
      <c r="M78" s="38">
        <v>83169</v>
      </c>
      <c r="N78" s="38">
        <v>625428</v>
      </c>
      <c r="O78" s="38">
        <v>6</v>
      </c>
      <c r="P78" s="39">
        <v>201964</v>
      </c>
      <c r="Q78" s="40"/>
    </row>
    <row r="79" spans="1:17" hidden="1" x14ac:dyDescent="0.25">
      <c r="A79" s="36"/>
      <c r="B79" s="37" t="s">
        <v>92</v>
      </c>
      <c r="C79" s="38">
        <v>53443</v>
      </c>
      <c r="D79" s="38">
        <v>3812317</v>
      </c>
      <c r="E79" s="38">
        <v>26738</v>
      </c>
      <c r="F79" s="38">
        <v>1753196</v>
      </c>
      <c r="G79" s="38">
        <v>26705</v>
      </c>
      <c r="H79" s="38">
        <v>2059121</v>
      </c>
      <c r="I79" s="38">
        <v>33</v>
      </c>
      <c r="J79" s="38">
        <v>14855</v>
      </c>
      <c r="K79" s="38">
        <v>30384</v>
      </c>
      <c r="L79" s="38">
        <v>871</v>
      </c>
      <c r="M79" s="38">
        <v>7366</v>
      </c>
      <c r="N79" s="38">
        <v>53443</v>
      </c>
      <c r="O79" s="38">
        <v>0</v>
      </c>
      <c r="P79" s="39">
        <v>18408</v>
      </c>
      <c r="Q79" s="40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6" t="s">
        <v>26</v>
      </c>
      <c r="Q80" s="17"/>
    </row>
    <row r="81" spans="1:17" x14ac:dyDescent="0.25">
      <c r="A81" s="5" t="s">
        <v>27</v>
      </c>
      <c r="B81" s="6"/>
      <c r="C81" s="2">
        <f>SUM(C10,C30,C47,C61,C70)</f>
        <v>1697185</v>
      </c>
      <c r="D81" s="2">
        <f t="shared" ref="D81:Q81" si="0">SUM(D10,D30,D47,D61,D70)</f>
        <v>239725592</v>
      </c>
      <c r="E81" s="2">
        <f t="shared" si="0"/>
        <v>848657</v>
      </c>
      <c r="F81" s="2">
        <f t="shared" si="0"/>
        <v>66017796</v>
      </c>
      <c r="G81" s="2">
        <f t="shared" si="0"/>
        <v>848528</v>
      </c>
      <c r="H81" s="2">
        <f t="shared" si="0"/>
        <v>173707796</v>
      </c>
      <c r="I81" s="2">
        <f t="shared" si="0"/>
        <v>317</v>
      </c>
      <c r="J81" s="2">
        <f t="shared" si="0"/>
        <v>479738</v>
      </c>
      <c r="K81" s="2">
        <f t="shared" si="0"/>
        <v>957752</v>
      </c>
      <c r="L81" s="2">
        <f t="shared" si="0"/>
        <v>16901</v>
      </c>
      <c r="M81" s="2">
        <f t="shared" si="0"/>
        <v>243111</v>
      </c>
      <c r="N81" s="2">
        <f t="shared" si="0"/>
        <v>1697171</v>
      </c>
      <c r="O81" s="2">
        <f t="shared" si="0"/>
        <v>14</v>
      </c>
      <c r="P81" s="18">
        <f t="shared" si="0"/>
        <v>575493</v>
      </c>
      <c r="Q81" s="19">
        <f t="shared" si="0"/>
        <v>0</v>
      </c>
    </row>
  </sheetData>
  <mergeCells count="158">
    <mergeCell ref="P67:Q67"/>
    <mergeCell ref="P68:Q68"/>
    <mergeCell ref="P69:Q69"/>
    <mergeCell ref="P72:Q72"/>
    <mergeCell ref="P73:Q73"/>
    <mergeCell ref="P60:Q60"/>
    <mergeCell ref="P63:Q63"/>
    <mergeCell ref="P64:Q64"/>
    <mergeCell ref="P65:Q65"/>
    <mergeCell ref="P66:Q66"/>
    <mergeCell ref="P55:Q55"/>
    <mergeCell ref="P56:Q56"/>
    <mergeCell ref="P57:Q57"/>
    <mergeCell ref="P58:Q58"/>
    <mergeCell ref="P59:Q59"/>
    <mergeCell ref="P50:Q50"/>
    <mergeCell ref="P51:Q51"/>
    <mergeCell ref="P52:Q52"/>
    <mergeCell ref="P53:Q53"/>
    <mergeCell ref="P54:Q54"/>
    <mergeCell ref="P43:Q43"/>
    <mergeCell ref="P44:Q44"/>
    <mergeCell ref="P45:Q45"/>
    <mergeCell ref="P46:Q46"/>
    <mergeCell ref="P49:Q49"/>
    <mergeCell ref="P38:Q38"/>
    <mergeCell ref="P39:Q39"/>
    <mergeCell ref="P40:Q40"/>
    <mergeCell ref="P41:Q41"/>
    <mergeCell ref="P42:Q42"/>
    <mergeCell ref="P33:Q33"/>
    <mergeCell ref="P34:Q34"/>
    <mergeCell ref="P35:Q35"/>
    <mergeCell ref="P36:Q36"/>
    <mergeCell ref="P37:Q37"/>
    <mergeCell ref="P26:Q26"/>
    <mergeCell ref="P27:Q27"/>
    <mergeCell ref="P28:Q28"/>
    <mergeCell ref="P29:Q29"/>
    <mergeCell ref="P32:Q32"/>
    <mergeCell ref="P21:Q21"/>
    <mergeCell ref="P22:Q22"/>
    <mergeCell ref="P23:Q23"/>
    <mergeCell ref="P24:Q24"/>
    <mergeCell ref="P25:Q25"/>
    <mergeCell ref="P16:Q16"/>
    <mergeCell ref="P17:Q17"/>
    <mergeCell ref="P18:Q18"/>
    <mergeCell ref="P19:Q19"/>
    <mergeCell ref="P20:Q20"/>
    <mergeCell ref="A6:P6"/>
    <mergeCell ref="P12:Q12"/>
    <mergeCell ref="P13:Q13"/>
    <mergeCell ref="P14:Q14"/>
    <mergeCell ref="P15:Q15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M30:M31"/>
    <mergeCell ref="N30:N31"/>
    <mergeCell ref="O30:O31"/>
    <mergeCell ref="P30:Q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61:M62"/>
    <mergeCell ref="N61:N62"/>
    <mergeCell ref="O61:O62"/>
    <mergeCell ref="P61:Q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P81:Q81"/>
    <mergeCell ref="G70:G71"/>
    <mergeCell ref="H70:H71"/>
    <mergeCell ref="I70:I71"/>
    <mergeCell ref="J70:J71"/>
    <mergeCell ref="K70:K71"/>
    <mergeCell ref="L70:L71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="96" zoomScaleNormal="96" workbookViewId="0">
      <selection activeCell="A7" sqref="A7:P7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15.75" x14ac:dyDescent="0.2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7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ht="15.75" x14ac:dyDescent="0.25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.75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x14ac:dyDescent="0.25">
      <c r="A6" s="35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x14ac:dyDescent="0.25">
      <c r="A7" s="22" t="s">
        <v>32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" customHeight="1" x14ac:dyDescent="0.25">
      <c r="A8" s="24" t="s">
        <v>2</v>
      </c>
      <c r="B8" s="24" t="s">
        <v>3</v>
      </c>
      <c r="C8" s="24" t="s">
        <v>4</v>
      </c>
      <c r="D8" s="24" t="s">
        <v>5</v>
      </c>
      <c r="E8" s="7" t="s">
        <v>6</v>
      </c>
      <c r="F8" s="4"/>
      <c r="G8" s="4"/>
      <c r="H8" s="8"/>
      <c r="I8" s="24" t="s">
        <v>7</v>
      </c>
      <c r="J8" s="26" t="s">
        <v>8</v>
      </c>
      <c r="K8" s="27"/>
      <c r="L8" s="27"/>
      <c r="M8" s="28"/>
      <c r="N8" s="24" t="s">
        <v>9</v>
      </c>
      <c r="O8" s="24" t="s">
        <v>10</v>
      </c>
      <c r="P8" s="29" t="s">
        <v>11</v>
      </c>
      <c r="Q8" s="30"/>
    </row>
    <row r="9" spans="1:17" ht="36" x14ac:dyDescent="0.25">
      <c r="A9" s="25"/>
      <c r="B9" s="25"/>
      <c r="C9" s="25"/>
      <c r="D9" s="25"/>
      <c r="E9" s="9" t="s">
        <v>12</v>
      </c>
      <c r="F9" s="9" t="s">
        <v>13</v>
      </c>
      <c r="G9" s="9" t="s">
        <v>14</v>
      </c>
      <c r="H9" s="9" t="s">
        <v>15</v>
      </c>
      <c r="I9" s="25"/>
      <c r="J9" s="9" t="s">
        <v>16</v>
      </c>
      <c r="K9" s="9" t="s">
        <v>17</v>
      </c>
      <c r="L9" s="9" t="s">
        <v>18</v>
      </c>
      <c r="M9" s="9" t="s">
        <v>19</v>
      </c>
      <c r="N9" s="25"/>
      <c r="O9" s="25"/>
      <c r="P9" s="31"/>
      <c r="Q9" s="32"/>
    </row>
    <row r="10" spans="1:17" x14ac:dyDescent="0.25">
      <c r="A10" s="20" t="s">
        <v>20</v>
      </c>
      <c r="B10" s="20" t="s">
        <v>21</v>
      </c>
      <c r="C10" s="10">
        <v>186169</v>
      </c>
      <c r="D10" s="10">
        <v>18895197</v>
      </c>
      <c r="E10" s="10">
        <v>93100</v>
      </c>
      <c r="F10" s="10">
        <v>6399125</v>
      </c>
      <c r="G10" s="10">
        <v>93069</v>
      </c>
      <c r="H10" s="10">
        <v>12496072</v>
      </c>
      <c r="I10" s="10">
        <v>33</v>
      </c>
      <c r="J10" s="10">
        <v>52715</v>
      </c>
      <c r="K10" s="10">
        <v>108269</v>
      </c>
      <c r="L10" s="10">
        <v>956</v>
      </c>
      <c r="M10" s="10">
        <v>24262</v>
      </c>
      <c r="N10" s="10">
        <v>186168</v>
      </c>
      <c r="O10" s="10">
        <v>1</v>
      </c>
      <c r="P10" s="12">
        <v>54762</v>
      </c>
      <c r="Q10" s="13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5"/>
    </row>
    <row r="12" spans="1:17" x14ac:dyDescent="0.25">
      <c r="A12" s="20" t="s">
        <v>22</v>
      </c>
      <c r="B12" s="20" t="s">
        <v>21</v>
      </c>
      <c r="C12" s="10">
        <v>113546</v>
      </c>
      <c r="D12" s="10">
        <v>7261126</v>
      </c>
      <c r="E12" s="10">
        <v>56772</v>
      </c>
      <c r="F12" s="10">
        <v>3298571</v>
      </c>
      <c r="G12" s="10">
        <v>56774</v>
      </c>
      <c r="H12" s="10">
        <v>3962555</v>
      </c>
      <c r="I12" s="10">
        <v>18</v>
      </c>
      <c r="J12" s="10">
        <v>35454</v>
      </c>
      <c r="K12" s="10">
        <v>62761</v>
      </c>
      <c r="L12" s="10">
        <v>545</v>
      </c>
      <c r="M12" s="10">
        <v>14804</v>
      </c>
      <c r="N12" s="10">
        <v>113545</v>
      </c>
      <c r="O12" s="10">
        <v>1</v>
      </c>
      <c r="P12" s="12">
        <v>33553</v>
      </c>
      <c r="Q12" s="13"/>
    </row>
    <row r="13" spans="1:17" x14ac:dyDescent="0.25">
      <c r="A13" s="21"/>
      <c r="B13" s="2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4"/>
      <c r="Q13" s="15"/>
    </row>
    <row r="14" spans="1:17" x14ac:dyDescent="0.25">
      <c r="A14" s="20" t="s">
        <v>23</v>
      </c>
      <c r="B14" s="20" t="s">
        <v>21</v>
      </c>
      <c r="C14" s="10">
        <v>54976</v>
      </c>
      <c r="D14" s="10">
        <v>3664621</v>
      </c>
      <c r="E14" s="10">
        <v>27480</v>
      </c>
      <c r="F14" s="10">
        <v>1657158</v>
      </c>
      <c r="G14" s="10">
        <v>27496</v>
      </c>
      <c r="H14" s="10">
        <v>2007463</v>
      </c>
      <c r="I14" s="10">
        <v>10</v>
      </c>
      <c r="J14" s="10">
        <v>22362</v>
      </c>
      <c r="K14" s="10">
        <v>25910</v>
      </c>
      <c r="L14" s="10">
        <v>188</v>
      </c>
      <c r="M14" s="10">
        <v>6526</v>
      </c>
      <c r="N14" s="10">
        <v>54975</v>
      </c>
      <c r="O14" s="10">
        <v>1</v>
      </c>
      <c r="P14" s="12">
        <v>15496</v>
      </c>
      <c r="Q14" s="13"/>
    </row>
    <row r="15" spans="1:17" x14ac:dyDescent="0.25">
      <c r="A15" s="21"/>
      <c r="B15" s="2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4"/>
      <c r="Q15" s="15"/>
    </row>
    <row r="16" spans="1:17" x14ac:dyDescent="0.25">
      <c r="A16" s="20" t="s">
        <v>24</v>
      </c>
      <c r="B16" s="20" t="s">
        <v>21</v>
      </c>
      <c r="C16" s="10">
        <v>45673</v>
      </c>
      <c r="D16" s="10">
        <v>3451027</v>
      </c>
      <c r="E16" s="10">
        <v>22835</v>
      </c>
      <c r="F16" s="10">
        <v>1494875</v>
      </c>
      <c r="G16" s="10">
        <v>22838</v>
      </c>
      <c r="H16" s="10">
        <v>1956152</v>
      </c>
      <c r="I16" s="10">
        <v>13</v>
      </c>
      <c r="J16" s="10">
        <v>15742</v>
      </c>
      <c r="K16" s="10">
        <v>23625</v>
      </c>
      <c r="L16" s="10">
        <v>69</v>
      </c>
      <c r="M16" s="10">
        <v>6250</v>
      </c>
      <c r="N16" s="10">
        <v>45670</v>
      </c>
      <c r="O16" s="10">
        <v>3</v>
      </c>
      <c r="P16" s="12">
        <v>13953</v>
      </c>
      <c r="Q16" s="13"/>
    </row>
    <row r="17" spans="1:17" x14ac:dyDescent="0.25">
      <c r="A17" s="21"/>
      <c r="B17" s="2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4"/>
      <c r="Q17" s="15"/>
    </row>
    <row r="18" spans="1:17" x14ac:dyDescent="0.25">
      <c r="A18" s="20" t="s">
        <v>25</v>
      </c>
      <c r="B18" s="20" t="s">
        <v>21</v>
      </c>
      <c r="C18" s="10">
        <v>300306</v>
      </c>
      <c r="D18" s="10">
        <v>60178165</v>
      </c>
      <c r="E18" s="10">
        <v>150197</v>
      </c>
      <c r="F18" s="10">
        <v>12589393</v>
      </c>
      <c r="G18" s="10">
        <v>150109</v>
      </c>
      <c r="H18" s="10">
        <v>47588772</v>
      </c>
      <c r="I18" s="10">
        <v>41</v>
      </c>
      <c r="J18" s="10">
        <v>80298</v>
      </c>
      <c r="K18" s="10">
        <v>180874</v>
      </c>
      <c r="L18" s="10">
        <v>4922</v>
      </c>
      <c r="M18" s="10">
        <v>34253</v>
      </c>
      <c r="N18" s="10">
        <v>300298</v>
      </c>
      <c r="O18" s="10">
        <v>8</v>
      </c>
      <c r="P18" s="12">
        <v>81182</v>
      </c>
      <c r="Q18" s="13"/>
    </row>
    <row r="19" spans="1:17" x14ac:dyDescent="0.25">
      <c r="A19" s="21"/>
      <c r="B19" s="2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4"/>
      <c r="Q19" s="15"/>
    </row>
    <row r="20" spans="1:17" x14ac:dyDescent="0.25">
      <c r="A20" s="3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6" t="s">
        <v>26</v>
      </c>
      <c r="Q20" s="17"/>
    </row>
    <row r="21" spans="1:17" x14ac:dyDescent="0.25">
      <c r="A21" s="5" t="s">
        <v>27</v>
      </c>
      <c r="B21" s="6"/>
      <c r="C21" s="2">
        <f>SUM(C10,C12,C14,C16,C18)</f>
        <v>700670</v>
      </c>
      <c r="D21" s="2">
        <f t="shared" ref="D21:Q21" si="0">SUM(D10,D12,D14,D16,D18)</f>
        <v>93450136</v>
      </c>
      <c r="E21" s="2">
        <f t="shared" si="0"/>
        <v>350384</v>
      </c>
      <c r="F21" s="2">
        <f t="shared" si="0"/>
        <v>25439122</v>
      </c>
      <c r="G21" s="2">
        <f t="shared" si="0"/>
        <v>350286</v>
      </c>
      <c r="H21" s="2">
        <f t="shared" si="0"/>
        <v>68011014</v>
      </c>
      <c r="I21" s="2">
        <f t="shared" si="0"/>
        <v>115</v>
      </c>
      <c r="J21" s="2">
        <f t="shared" si="0"/>
        <v>206571</v>
      </c>
      <c r="K21" s="2">
        <f t="shared" si="0"/>
        <v>401439</v>
      </c>
      <c r="L21" s="2">
        <f t="shared" si="0"/>
        <v>6680</v>
      </c>
      <c r="M21" s="2">
        <f t="shared" si="0"/>
        <v>86095</v>
      </c>
      <c r="N21" s="2">
        <f t="shared" si="0"/>
        <v>700656</v>
      </c>
      <c r="O21" s="2">
        <f t="shared" si="0"/>
        <v>14</v>
      </c>
      <c r="P21" s="18">
        <f t="shared" si="0"/>
        <v>198946</v>
      </c>
      <c r="Q21" s="19">
        <f t="shared" si="0"/>
        <v>0</v>
      </c>
    </row>
  </sheetData>
  <mergeCells count="98">
    <mergeCell ref="P21:Q21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Q19"/>
    <mergeCell ref="P20:Q20"/>
    <mergeCell ref="M16:M17"/>
    <mergeCell ref="N16:N17"/>
    <mergeCell ref="O16:O17"/>
    <mergeCell ref="P16:Q17"/>
    <mergeCell ref="A18:A19"/>
    <mergeCell ref="B18:B19"/>
    <mergeCell ref="C18:C19"/>
    <mergeCell ref="D18:D19"/>
    <mergeCell ref="E18:E19"/>
    <mergeCell ref="F18:F19"/>
    <mergeCell ref="G16:G17"/>
    <mergeCell ref="H16:H17"/>
    <mergeCell ref="I16:I17"/>
    <mergeCell ref="J16:J17"/>
    <mergeCell ref="K16:K17"/>
    <mergeCell ref="L16:L17"/>
    <mergeCell ref="M14:M15"/>
    <mergeCell ref="N14:N15"/>
    <mergeCell ref="O14:O15"/>
    <mergeCell ref="P14:Q15"/>
    <mergeCell ref="A16:A17"/>
    <mergeCell ref="B16:B17"/>
    <mergeCell ref="C16:C17"/>
    <mergeCell ref="D16:D17"/>
    <mergeCell ref="E16:E17"/>
    <mergeCell ref="F16:F17"/>
    <mergeCell ref="G14:G15"/>
    <mergeCell ref="H14:H15"/>
    <mergeCell ref="I14:I15"/>
    <mergeCell ref="J14:J15"/>
    <mergeCell ref="K14:K15"/>
    <mergeCell ref="L14:L15"/>
    <mergeCell ref="M12:M13"/>
    <mergeCell ref="N12:N13"/>
    <mergeCell ref="O12:O13"/>
    <mergeCell ref="P12:Q13"/>
    <mergeCell ref="A14:A15"/>
    <mergeCell ref="B14:B15"/>
    <mergeCell ref="C14:C15"/>
    <mergeCell ref="D14:D15"/>
    <mergeCell ref="E14:E15"/>
    <mergeCell ref="F14:F15"/>
    <mergeCell ref="G12:G13"/>
    <mergeCell ref="H12:H13"/>
    <mergeCell ref="I12:I13"/>
    <mergeCell ref="J12:J13"/>
    <mergeCell ref="K12:K13"/>
    <mergeCell ref="L12:L13"/>
    <mergeCell ref="M10:M11"/>
    <mergeCell ref="N10:N11"/>
    <mergeCell ref="O10:O11"/>
    <mergeCell ref="P10:Q11"/>
    <mergeCell ref="A12:A13"/>
    <mergeCell ref="B12:B13"/>
    <mergeCell ref="C12:C13"/>
    <mergeCell ref="D12:D13"/>
    <mergeCell ref="E12:E13"/>
    <mergeCell ref="F12:F13"/>
    <mergeCell ref="G10:G11"/>
    <mergeCell ref="H10:H11"/>
    <mergeCell ref="I10:I11"/>
    <mergeCell ref="J10:J11"/>
    <mergeCell ref="K10:K11"/>
    <mergeCell ref="L10:L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A6:P6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96" zoomScaleNormal="96" workbookViewId="0">
      <selection activeCell="A72" sqref="A72:XFD7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7" ht="15.75" x14ac:dyDescent="0.25">
      <c r="A2" s="41" t="s">
        <v>95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7" ht="15.75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7" ht="15.75" x14ac:dyDescent="0.25">
      <c r="A4" s="23" t="s">
        <v>28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7" ht="15.75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7" ht="15.75" x14ac:dyDescent="0.25">
      <c r="A6" s="35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7" ht="15.75" x14ac:dyDescent="0.25">
      <c r="A7" s="22" t="s">
        <v>94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" customHeight="1" x14ac:dyDescent="0.25">
      <c r="A8" s="24" t="s">
        <v>2</v>
      </c>
      <c r="B8" s="24" t="s">
        <v>3</v>
      </c>
      <c r="C8" s="24" t="s">
        <v>4</v>
      </c>
      <c r="D8" s="24" t="s">
        <v>5</v>
      </c>
      <c r="E8" s="7" t="s">
        <v>6</v>
      </c>
      <c r="F8" s="4"/>
      <c r="G8" s="4"/>
      <c r="H8" s="8"/>
      <c r="I8" s="24" t="s">
        <v>7</v>
      </c>
      <c r="J8" s="26" t="s">
        <v>8</v>
      </c>
      <c r="K8" s="27"/>
      <c r="L8" s="27"/>
      <c r="M8" s="28"/>
      <c r="N8" s="24" t="s">
        <v>9</v>
      </c>
      <c r="O8" s="24" t="s">
        <v>10</v>
      </c>
      <c r="P8" s="29" t="s">
        <v>11</v>
      </c>
      <c r="Q8" s="30"/>
    </row>
    <row r="9" spans="1:17" ht="36" x14ac:dyDescent="0.25">
      <c r="A9" s="25"/>
      <c r="B9" s="25"/>
      <c r="C9" s="25"/>
      <c r="D9" s="25"/>
      <c r="E9" s="9" t="s">
        <v>12</v>
      </c>
      <c r="F9" s="9" t="s">
        <v>13</v>
      </c>
      <c r="G9" s="9" t="s">
        <v>14</v>
      </c>
      <c r="H9" s="9" t="s">
        <v>15</v>
      </c>
      <c r="I9" s="25"/>
      <c r="J9" s="9" t="s">
        <v>16</v>
      </c>
      <c r="K9" s="9" t="s">
        <v>17</v>
      </c>
      <c r="L9" s="9" t="s">
        <v>18</v>
      </c>
      <c r="M9" s="9" t="s">
        <v>19</v>
      </c>
      <c r="N9" s="25"/>
      <c r="O9" s="25"/>
      <c r="P9" s="31"/>
      <c r="Q9" s="32"/>
    </row>
    <row r="10" spans="1:17" x14ac:dyDescent="0.25">
      <c r="A10" s="20" t="s">
        <v>20</v>
      </c>
      <c r="B10" s="20" t="s">
        <v>21</v>
      </c>
      <c r="C10" s="10">
        <v>19606</v>
      </c>
      <c r="D10" s="10">
        <v>21749059</v>
      </c>
      <c r="E10" s="10">
        <v>19605</v>
      </c>
      <c r="F10" s="10">
        <v>7509787</v>
      </c>
      <c r="G10" s="10">
        <v>19600</v>
      </c>
      <c r="H10" s="10">
        <v>14239272</v>
      </c>
      <c r="I10" s="10">
        <v>11</v>
      </c>
      <c r="J10" s="10">
        <v>6353</v>
      </c>
      <c r="K10" s="10">
        <v>14576</v>
      </c>
      <c r="L10" s="10">
        <v>150</v>
      </c>
      <c r="M10" s="10">
        <v>8660</v>
      </c>
      <c r="N10" s="10">
        <v>19606</v>
      </c>
      <c r="O10" s="10">
        <v>2</v>
      </c>
      <c r="P10" s="12">
        <v>15618</v>
      </c>
      <c r="Q10" s="13"/>
    </row>
    <row r="11" spans="1:17" x14ac:dyDescent="0.25">
      <c r="A11" s="21"/>
      <c r="B11" s="2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4"/>
      <c r="Q11" s="15"/>
    </row>
    <row r="12" spans="1:17" hidden="1" x14ac:dyDescent="0.25">
      <c r="A12" s="36"/>
      <c r="B12" s="37" t="s">
        <v>33</v>
      </c>
      <c r="C12" s="38">
        <v>1010</v>
      </c>
      <c r="D12" s="38">
        <v>752030</v>
      </c>
      <c r="E12" s="38">
        <v>1010</v>
      </c>
      <c r="F12" s="38">
        <v>341950</v>
      </c>
      <c r="G12" s="38">
        <v>1010</v>
      </c>
      <c r="H12" s="38">
        <v>410080</v>
      </c>
      <c r="I12" s="38">
        <v>0</v>
      </c>
      <c r="J12" s="38">
        <v>370</v>
      </c>
      <c r="K12" s="38">
        <v>705</v>
      </c>
      <c r="L12" s="38">
        <v>2</v>
      </c>
      <c r="M12" s="38">
        <v>428</v>
      </c>
      <c r="N12" s="38">
        <v>1010</v>
      </c>
      <c r="O12" s="38">
        <v>0</v>
      </c>
      <c r="P12" s="39">
        <v>832</v>
      </c>
      <c r="Q12" s="40"/>
    </row>
    <row r="13" spans="1:17" hidden="1" x14ac:dyDescent="0.25">
      <c r="A13" s="36"/>
      <c r="B13" s="37" t="s">
        <v>34</v>
      </c>
      <c r="C13" s="38">
        <v>434</v>
      </c>
      <c r="D13" s="38">
        <v>189218</v>
      </c>
      <c r="E13" s="38">
        <v>433</v>
      </c>
      <c r="F13" s="38">
        <v>109538</v>
      </c>
      <c r="G13" s="38">
        <v>433</v>
      </c>
      <c r="H13" s="38">
        <v>79680</v>
      </c>
      <c r="I13" s="38">
        <v>0</v>
      </c>
      <c r="J13" s="38">
        <v>161</v>
      </c>
      <c r="K13" s="38">
        <v>315</v>
      </c>
      <c r="L13" s="38">
        <v>2</v>
      </c>
      <c r="M13" s="38">
        <v>183</v>
      </c>
      <c r="N13" s="38">
        <v>434</v>
      </c>
      <c r="O13" s="38">
        <v>0</v>
      </c>
      <c r="P13" s="39">
        <v>351</v>
      </c>
      <c r="Q13" s="40"/>
    </row>
    <row r="14" spans="1:17" hidden="1" x14ac:dyDescent="0.25">
      <c r="A14" s="36"/>
      <c r="B14" s="37" t="s">
        <v>35</v>
      </c>
      <c r="C14" s="38">
        <v>70</v>
      </c>
      <c r="D14" s="38">
        <v>68790</v>
      </c>
      <c r="E14" s="38">
        <v>70</v>
      </c>
      <c r="F14" s="38">
        <v>33501</v>
      </c>
      <c r="G14" s="38">
        <v>70</v>
      </c>
      <c r="H14" s="38">
        <v>35289</v>
      </c>
      <c r="I14" s="38">
        <v>0</v>
      </c>
      <c r="J14" s="38">
        <v>17</v>
      </c>
      <c r="K14" s="38">
        <v>55</v>
      </c>
      <c r="L14" s="38">
        <v>0</v>
      </c>
      <c r="M14" s="38">
        <v>43</v>
      </c>
      <c r="N14" s="38">
        <v>70</v>
      </c>
      <c r="O14" s="38">
        <v>0</v>
      </c>
      <c r="P14" s="39">
        <v>62</v>
      </c>
      <c r="Q14" s="40"/>
    </row>
    <row r="15" spans="1:17" hidden="1" x14ac:dyDescent="0.25">
      <c r="A15" s="36"/>
      <c r="B15" s="37" t="s">
        <v>36</v>
      </c>
      <c r="C15" s="38">
        <v>378</v>
      </c>
      <c r="D15" s="38">
        <v>215821</v>
      </c>
      <c r="E15" s="38">
        <v>378</v>
      </c>
      <c r="F15" s="38">
        <v>107021</v>
      </c>
      <c r="G15" s="38">
        <v>378</v>
      </c>
      <c r="H15" s="38">
        <v>108800</v>
      </c>
      <c r="I15" s="38">
        <v>0</v>
      </c>
      <c r="J15" s="38">
        <v>116</v>
      </c>
      <c r="K15" s="38">
        <v>292</v>
      </c>
      <c r="L15" s="38">
        <v>3</v>
      </c>
      <c r="M15" s="38">
        <v>145</v>
      </c>
      <c r="N15" s="38">
        <v>378</v>
      </c>
      <c r="O15" s="38">
        <v>0</v>
      </c>
      <c r="P15" s="39">
        <v>275</v>
      </c>
      <c r="Q15" s="40"/>
    </row>
    <row r="16" spans="1:17" hidden="1" x14ac:dyDescent="0.25">
      <c r="A16" s="36"/>
      <c r="B16" s="37" t="s">
        <v>37</v>
      </c>
      <c r="C16" s="38">
        <v>583</v>
      </c>
      <c r="D16" s="38">
        <v>495876</v>
      </c>
      <c r="E16" s="38">
        <v>583</v>
      </c>
      <c r="F16" s="38">
        <v>199322</v>
      </c>
      <c r="G16" s="38">
        <v>583</v>
      </c>
      <c r="H16" s="38">
        <v>296554</v>
      </c>
      <c r="I16" s="38">
        <v>0</v>
      </c>
      <c r="J16" s="38">
        <v>230</v>
      </c>
      <c r="K16" s="38">
        <v>389</v>
      </c>
      <c r="L16" s="38">
        <v>2</v>
      </c>
      <c r="M16" s="38">
        <v>243</v>
      </c>
      <c r="N16" s="38">
        <v>583</v>
      </c>
      <c r="O16" s="38">
        <v>0</v>
      </c>
      <c r="P16" s="39">
        <v>464</v>
      </c>
      <c r="Q16" s="40"/>
    </row>
    <row r="17" spans="1:17" ht="25.5" hidden="1" x14ac:dyDescent="0.25">
      <c r="A17" s="36"/>
      <c r="B17" s="37" t="s">
        <v>38</v>
      </c>
      <c r="C17" s="38">
        <v>404</v>
      </c>
      <c r="D17" s="38">
        <v>438974</v>
      </c>
      <c r="E17" s="38">
        <v>404</v>
      </c>
      <c r="F17" s="38">
        <v>141376</v>
      </c>
      <c r="G17" s="38">
        <v>404</v>
      </c>
      <c r="H17" s="38">
        <v>297598</v>
      </c>
      <c r="I17" s="38">
        <v>0</v>
      </c>
      <c r="J17" s="38">
        <v>152</v>
      </c>
      <c r="K17" s="38">
        <v>278</v>
      </c>
      <c r="L17" s="38">
        <v>5</v>
      </c>
      <c r="M17" s="38">
        <v>169</v>
      </c>
      <c r="N17" s="38">
        <v>404</v>
      </c>
      <c r="O17" s="38">
        <v>0</v>
      </c>
      <c r="P17" s="39">
        <v>327</v>
      </c>
      <c r="Q17" s="40"/>
    </row>
    <row r="18" spans="1:17" hidden="1" x14ac:dyDescent="0.25">
      <c r="A18" s="36"/>
      <c r="B18" s="37" t="s">
        <v>39</v>
      </c>
      <c r="C18" s="38">
        <v>122</v>
      </c>
      <c r="D18" s="38">
        <v>53543</v>
      </c>
      <c r="E18" s="38">
        <v>122</v>
      </c>
      <c r="F18" s="38">
        <v>27677</v>
      </c>
      <c r="G18" s="38">
        <v>122</v>
      </c>
      <c r="H18" s="38">
        <v>25866</v>
      </c>
      <c r="I18" s="38">
        <v>0</v>
      </c>
      <c r="J18" s="38">
        <v>47</v>
      </c>
      <c r="K18" s="38">
        <v>90</v>
      </c>
      <c r="L18" s="38">
        <v>1</v>
      </c>
      <c r="M18" s="38">
        <v>54</v>
      </c>
      <c r="N18" s="38">
        <v>122</v>
      </c>
      <c r="O18" s="38">
        <v>0</v>
      </c>
      <c r="P18" s="39">
        <v>93</v>
      </c>
      <c r="Q18" s="40"/>
    </row>
    <row r="19" spans="1:17" hidden="1" x14ac:dyDescent="0.25">
      <c r="A19" s="36"/>
      <c r="B19" s="37" t="s">
        <v>40</v>
      </c>
      <c r="C19" s="38">
        <v>10199</v>
      </c>
      <c r="D19" s="38">
        <v>13680789</v>
      </c>
      <c r="E19" s="38">
        <v>10199</v>
      </c>
      <c r="F19" s="38">
        <v>3884551</v>
      </c>
      <c r="G19" s="38">
        <v>10198</v>
      </c>
      <c r="H19" s="38">
        <v>9796238</v>
      </c>
      <c r="I19" s="38">
        <v>9</v>
      </c>
      <c r="J19" s="38">
        <v>2985</v>
      </c>
      <c r="K19" s="38">
        <v>7930</v>
      </c>
      <c r="L19" s="38">
        <v>98</v>
      </c>
      <c r="M19" s="38">
        <v>4600</v>
      </c>
      <c r="N19" s="38">
        <v>10199</v>
      </c>
      <c r="O19" s="38">
        <v>0</v>
      </c>
      <c r="P19" s="39">
        <v>8042</v>
      </c>
      <c r="Q19" s="40"/>
    </row>
    <row r="20" spans="1:17" hidden="1" x14ac:dyDescent="0.25">
      <c r="A20" s="36"/>
      <c r="B20" s="37" t="s">
        <v>41</v>
      </c>
      <c r="C20" s="38">
        <v>2649</v>
      </c>
      <c r="D20" s="38">
        <v>2454818</v>
      </c>
      <c r="E20" s="38">
        <v>2649</v>
      </c>
      <c r="F20" s="38">
        <v>1118678</v>
      </c>
      <c r="G20" s="38">
        <v>2648</v>
      </c>
      <c r="H20" s="38">
        <v>1336140</v>
      </c>
      <c r="I20" s="38">
        <v>1</v>
      </c>
      <c r="J20" s="38">
        <v>776</v>
      </c>
      <c r="K20" s="38">
        <v>2045</v>
      </c>
      <c r="L20" s="38">
        <v>23</v>
      </c>
      <c r="M20" s="38">
        <v>1232</v>
      </c>
      <c r="N20" s="38">
        <v>2649</v>
      </c>
      <c r="O20" s="38">
        <v>0</v>
      </c>
      <c r="P20" s="39">
        <v>2164</v>
      </c>
      <c r="Q20" s="40"/>
    </row>
    <row r="21" spans="1:17" ht="25.5" hidden="1" x14ac:dyDescent="0.25">
      <c r="A21" s="36"/>
      <c r="B21" s="37" t="s">
        <v>42</v>
      </c>
      <c r="C21" s="38">
        <v>147</v>
      </c>
      <c r="D21" s="38">
        <v>101705</v>
      </c>
      <c r="E21" s="38">
        <v>147</v>
      </c>
      <c r="F21" s="38">
        <v>49450</v>
      </c>
      <c r="G21" s="38">
        <v>147</v>
      </c>
      <c r="H21" s="38">
        <v>52255</v>
      </c>
      <c r="I21" s="38">
        <v>0</v>
      </c>
      <c r="J21" s="38">
        <v>62</v>
      </c>
      <c r="K21" s="38">
        <v>89</v>
      </c>
      <c r="L21" s="38">
        <v>1</v>
      </c>
      <c r="M21" s="38">
        <v>64</v>
      </c>
      <c r="N21" s="38">
        <v>147</v>
      </c>
      <c r="O21" s="38">
        <v>0</v>
      </c>
      <c r="P21" s="39">
        <v>117</v>
      </c>
      <c r="Q21" s="40"/>
    </row>
    <row r="22" spans="1:17" hidden="1" x14ac:dyDescent="0.25">
      <c r="A22" s="36"/>
      <c r="B22" s="37" t="s">
        <v>43</v>
      </c>
      <c r="C22" s="38">
        <v>627</v>
      </c>
      <c r="D22" s="38">
        <v>864836</v>
      </c>
      <c r="E22" s="38">
        <v>627</v>
      </c>
      <c r="F22" s="38">
        <v>369179</v>
      </c>
      <c r="G22" s="38">
        <v>627</v>
      </c>
      <c r="H22" s="38">
        <v>495657</v>
      </c>
      <c r="I22" s="38">
        <v>0</v>
      </c>
      <c r="J22" s="38">
        <v>209</v>
      </c>
      <c r="K22" s="38">
        <v>460</v>
      </c>
      <c r="L22" s="38">
        <v>0</v>
      </c>
      <c r="M22" s="38">
        <v>277</v>
      </c>
      <c r="N22" s="38">
        <v>627</v>
      </c>
      <c r="O22" s="38">
        <v>0</v>
      </c>
      <c r="P22" s="39">
        <v>503</v>
      </c>
      <c r="Q22" s="40"/>
    </row>
    <row r="23" spans="1:17" hidden="1" x14ac:dyDescent="0.25">
      <c r="A23" s="36"/>
      <c r="B23" s="37" t="s">
        <v>44</v>
      </c>
      <c r="C23" s="38">
        <v>187</v>
      </c>
      <c r="D23" s="38">
        <v>101942</v>
      </c>
      <c r="E23" s="38">
        <v>187</v>
      </c>
      <c r="F23" s="38">
        <v>61200</v>
      </c>
      <c r="G23" s="38">
        <v>187</v>
      </c>
      <c r="H23" s="38">
        <v>40742</v>
      </c>
      <c r="I23" s="38">
        <v>0</v>
      </c>
      <c r="J23" s="38">
        <v>85</v>
      </c>
      <c r="K23" s="38">
        <v>116</v>
      </c>
      <c r="L23" s="38">
        <v>2</v>
      </c>
      <c r="M23" s="38">
        <v>67</v>
      </c>
      <c r="N23" s="38">
        <v>187</v>
      </c>
      <c r="O23" s="38">
        <v>0</v>
      </c>
      <c r="P23" s="39">
        <v>141</v>
      </c>
      <c r="Q23" s="40"/>
    </row>
    <row r="24" spans="1:17" ht="25.5" hidden="1" x14ac:dyDescent="0.25">
      <c r="A24" s="36"/>
      <c r="B24" s="37" t="s">
        <v>45</v>
      </c>
      <c r="C24" s="38">
        <v>1046</v>
      </c>
      <c r="D24" s="38">
        <v>1137827</v>
      </c>
      <c r="E24" s="38">
        <v>1046</v>
      </c>
      <c r="F24" s="38">
        <v>361071</v>
      </c>
      <c r="G24" s="38">
        <v>1046</v>
      </c>
      <c r="H24" s="38">
        <v>776756</v>
      </c>
      <c r="I24" s="38">
        <v>0</v>
      </c>
      <c r="J24" s="38">
        <v>373</v>
      </c>
      <c r="K24" s="38">
        <v>726</v>
      </c>
      <c r="L24" s="38">
        <v>4</v>
      </c>
      <c r="M24" s="38">
        <v>454</v>
      </c>
      <c r="N24" s="38">
        <v>1046</v>
      </c>
      <c r="O24" s="38">
        <v>1</v>
      </c>
      <c r="P24" s="39">
        <v>819</v>
      </c>
      <c r="Q24" s="40"/>
    </row>
    <row r="25" spans="1:17" hidden="1" x14ac:dyDescent="0.25">
      <c r="A25" s="36"/>
      <c r="B25" s="37" t="s">
        <v>46</v>
      </c>
      <c r="C25" s="38">
        <v>361</v>
      </c>
      <c r="D25" s="38">
        <v>176798</v>
      </c>
      <c r="E25" s="38">
        <v>361</v>
      </c>
      <c r="F25" s="38">
        <v>111764</v>
      </c>
      <c r="G25" s="38">
        <v>361</v>
      </c>
      <c r="H25" s="38">
        <v>65034</v>
      </c>
      <c r="I25" s="38">
        <v>0</v>
      </c>
      <c r="J25" s="38">
        <v>173</v>
      </c>
      <c r="K25" s="38">
        <v>216</v>
      </c>
      <c r="L25" s="38">
        <v>0</v>
      </c>
      <c r="M25" s="38">
        <v>148</v>
      </c>
      <c r="N25" s="38">
        <v>361</v>
      </c>
      <c r="O25" s="38">
        <v>0</v>
      </c>
      <c r="P25" s="39">
        <v>296</v>
      </c>
      <c r="Q25" s="40"/>
    </row>
    <row r="26" spans="1:17" hidden="1" x14ac:dyDescent="0.25">
      <c r="A26" s="36"/>
      <c r="B26" s="37" t="s">
        <v>47</v>
      </c>
      <c r="C26" s="38">
        <v>466</v>
      </c>
      <c r="D26" s="38">
        <v>259096</v>
      </c>
      <c r="E26" s="38">
        <v>466</v>
      </c>
      <c r="F26" s="38">
        <v>154415</v>
      </c>
      <c r="G26" s="38">
        <v>465</v>
      </c>
      <c r="H26" s="38">
        <v>104681</v>
      </c>
      <c r="I26" s="38">
        <v>0</v>
      </c>
      <c r="J26" s="38">
        <v>222</v>
      </c>
      <c r="K26" s="38">
        <v>274</v>
      </c>
      <c r="L26" s="38">
        <v>0</v>
      </c>
      <c r="M26" s="38">
        <v>165</v>
      </c>
      <c r="N26" s="38">
        <v>466</v>
      </c>
      <c r="O26" s="38">
        <v>0</v>
      </c>
      <c r="P26" s="39">
        <v>368</v>
      </c>
      <c r="Q26" s="40"/>
    </row>
    <row r="27" spans="1:17" hidden="1" x14ac:dyDescent="0.25">
      <c r="A27" s="36"/>
      <c r="B27" s="37" t="s">
        <v>48</v>
      </c>
      <c r="C27" s="38">
        <v>307</v>
      </c>
      <c r="D27" s="38">
        <v>295576</v>
      </c>
      <c r="E27" s="38">
        <v>307</v>
      </c>
      <c r="F27" s="38">
        <v>205774</v>
      </c>
      <c r="G27" s="38">
        <v>306</v>
      </c>
      <c r="H27" s="38">
        <v>89802</v>
      </c>
      <c r="I27" s="38">
        <v>1</v>
      </c>
      <c r="J27" s="38">
        <v>127</v>
      </c>
      <c r="K27" s="38">
        <v>198</v>
      </c>
      <c r="L27" s="38">
        <v>3</v>
      </c>
      <c r="M27" s="38">
        <v>137</v>
      </c>
      <c r="N27" s="38">
        <v>307</v>
      </c>
      <c r="O27" s="38">
        <v>1</v>
      </c>
      <c r="P27" s="39">
        <v>249</v>
      </c>
      <c r="Q27" s="40"/>
    </row>
    <row r="28" spans="1:17" hidden="1" x14ac:dyDescent="0.25">
      <c r="A28" s="36"/>
      <c r="B28" s="37" t="s">
        <v>49</v>
      </c>
      <c r="C28" s="38">
        <v>263</v>
      </c>
      <c r="D28" s="38">
        <v>126782</v>
      </c>
      <c r="E28" s="38">
        <v>263</v>
      </c>
      <c r="F28" s="38">
        <v>84432</v>
      </c>
      <c r="G28" s="38">
        <v>262</v>
      </c>
      <c r="H28" s="38">
        <v>42350</v>
      </c>
      <c r="I28" s="38">
        <v>0</v>
      </c>
      <c r="J28" s="38">
        <v>112</v>
      </c>
      <c r="K28" s="38">
        <v>165</v>
      </c>
      <c r="L28" s="38">
        <v>0</v>
      </c>
      <c r="M28" s="38">
        <v>106</v>
      </c>
      <c r="N28" s="38">
        <v>263</v>
      </c>
      <c r="O28" s="38">
        <v>0</v>
      </c>
      <c r="P28" s="39">
        <v>216</v>
      </c>
      <c r="Q28" s="40"/>
    </row>
    <row r="29" spans="1:17" ht="25.5" hidden="1" x14ac:dyDescent="0.25">
      <c r="A29" s="36"/>
      <c r="B29" s="37" t="s">
        <v>50</v>
      </c>
      <c r="C29" s="38">
        <v>353</v>
      </c>
      <c r="D29" s="38">
        <v>334638</v>
      </c>
      <c r="E29" s="38">
        <v>353</v>
      </c>
      <c r="F29" s="38">
        <v>148888</v>
      </c>
      <c r="G29" s="38">
        <v>353</v>
      </c>
      <c r="H29" s="38">
        <v>185750</v>
      </c>
      <c r="I29" s="38">
        <v>0</v>
      </c>
      <c r="J29" s="38">
        <v>136</v>
      </c>
      <c r="K29" s="38">
        <v>233</v>
      </c>
      <c r="L29" s="38">
        <v>4</v>
      </c>
      <c r="M29" s="38">
        <v>145</v>
      </c>
      <c r="N29" s="38">
        <v>353</v>
      </c>
      <c r="O29" s="38">
        <v>0</v>
      </c>
      <c r="P29" s="39">
        <v>299</v>
      </c>
      <c r="Q29" s="40"/>
    </row>
    <row r="30" spans="1:17" x14ac:dyDescent="0.25">
      <c r="A30" s="20" t="s">
        <v>22</v>
      </c>
      <c r="B30" s="20" t="s">
        <v>21</v>
      </c>
      <c r="C30" s="10">
        <v>11916</v>
      </c>
      <c r="D30" s="10">
        <v>8467712</v>
      </c>
      <c r="E30" s="10">
        <v>11914</v>
      </c>
      <c r="F30" s="10">
        <v>3893738</v>
      </c>
      <c r="G30" s="10">
        <v>11911</v>
      </c>
      <c r="H30" s="10">
        <v>4573974</v>
      </c>
      <c r="I30" s="10">
        <v>5</v>
      </c>
      <c r="J30" s="10">
        <v>4175</v>
      </c>
      <c r="K30" s="10">
        <v>8582</v>
      </c>
      <c r="L30" s="10">
        <v>73</v>
      </c>
      <c r="M30" s="10">
        <v>5213</v>
      </c>
      <c r="N30" s="10">
        <v>11916</v>
      </c>
      <c r="O30" s="10">
        <v>0</v>
      </c>
      <c r="P30" s="12">
        <v>9420</v>
      </c>
      <c r="Q30" s="13"/>
    </row>
    <row r="31" spans="1:17" x14ac:dyDescent="0.25">
      <c r="A31" s="21"/>
      <c r="B31" s="2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4"/>
      <c r="Q31" s="15"/>
    </row>
    <row r="32" spans="1:17" hidden="1" x14ac:dyDescent="0.25">
      <c r="A32" s="36"/>
      <c r="B32" s="37" t="s">
        <v>51</v>
      </c>
      <c r="C32" s="38">
        <v>314</v>
      </c>
      <c r="D32" s="38">
        <v>198579</v>
      </c>
      <c r="E32" s="38">
        <v>314</v>
      </c>
      <c r="F32" s="38">
        <v>99440</v>
      </c>
      <c r="G32" s="38">
        <v>314</v>
      </c>
      <c r="H32" s="38">
        <v>99139</v>
      </c>
      <c r="I32" s="38">
        <v>0</v>
      </c>
      <c r="J32" s="38">
        <v>123</v>
      </c>
      <c r="K32" s="38">
        <v>211</v>
      </c>
      <c r="L32" s="38">
        <v>5</v>
      </c>
      <c r="M32" s="38">
        <v>127</v>
      </c>
      <c r="N32" s="38">
        <v>314</v>
      </c>
      <c r="O32" s="38">
        <v>0</v>
      </c>
      <c r="P32" s="39">
        <v>255</v>
      </c>
      <c r="Q32" s="40"/>
    </row>
    <row r="33" spans="1:17" ht="25.5" hidden="1" x14ac:dyDescent="0.25">
      <c r="A33" s="36"/>
      <c r="B33" s="37" t="s">
        <v>52</v>
      </c>
      <c r="C33" s="38">
        <v>4453</v>
      </c>
      <c r="D33" s="38">
        <v>3517288</v>
      </c>
      <c r="E33" s="38">
        <v>4453</v>
      </c>
      <c r="F33" s="38">
        <v>1346509</v>
      </c>
      <c r="G33" s="38">
        <v>4452</v>
      </c>
      <c r="H33" s="38">
        <v>2170779</v>
      </c>
      <c r="I33" s="38">
        <v>3</v>
      </c>
      <c r="J33" s="38">
        <v>1434</v>
      </c>
      <c r="K33" s="38">
        <v>3369</v>
      </c>
      <c r="L33" s="38">
        <v>18</v>
      </c>
      <c r="M33" s="38">
        <v>1966</v>
      </c>
      <c r="N33" s="38">
        <v>4453</v>
      </c>
      <c r="O33" s="38">
        <v>0</v>
      </c>
      <c r="P33" s="39">
        <v>3421</v>
      </c>
      <c r="Q33" s="40"/>
    </row>
    <row r="34" spans="1:17" hidden="1" x14ac:dyDescent="0.25">
      <c r="A34" s="36"/>
      <c r="B34" s="37" t="s">
        <v>53</v>
      </c>
      <c r="C34" s="38">
        <v>1530</v>
      </c>
      <c r="D34" s="38">
        <v>764411</v>
      </c>
      <c r="E34" s="38">
        <v>1530</v>
      </c>
      <c r="F34" s="38">
        <v>419992</v>
      </c>
      <c r="G34" s="38">
        <v>1530</v>
      </c>
      <c r="H34" s="38">
        <v>344419</v>
      </c>
      <c r="I34" s="38">
        <v>2</v>
      </c>
      <c r="J34" s="38">
        <v>507</v>
      </c>
      <c r="K34" s="38">
        <v>1141</v>
      </c>
      <c r="L34" s="38">
        <v>7</v>
      </c>
      <c r="M34" s="38">
        <v>684</v>
      </c>
      <c r="N34" s="38">
        <v>1530</v>
      </c>
      <c r="O34" s="38">
        <v>0</v>
      </c>
      <c r="P34" s="39">
        <v>1203</v>
      </c>
      <c r="Q34" s="40"/>
    </row>
    <row r="35" spans="1:17" hidden="1" x14ac:dyDescent="0.25">
      <c r="A35" s="36"/>
      <c r="B35" s="37" t="s">
        <v>54</v>
      </c>
      <c r="C35" s="38">
        <v>670</v>
      </c>
      <c r="D35" s="38">
        <v>372689</v>
      </c>
      <c r="E35" s="38">
        <v>670</v>
      </c>
      <c r="F35" s="38">
        <v>214121</v>
      </c>
      <c r="G35" s="38">
        <v>669</v>
      </c>
      <c r="H35" s="38">
        <v>158568</v>
      </c>
      <c r="I35" s="38">
        <v>0</v>
      </c>
      <c r="J35" s="38">
        <v>240</v>
      </c>
      <c r="K35" s="38">
        <v>479</v>
      </c>
      <c r="L35" s="38">
        <v>1</v>
      </c>
      <c r="M35" s="38">
        <v>310</v>
      </c>
      <c r="N35" s="38">
        <v>670</v>
      </c>
      <c r="O35" s="38">
        <v>0</v>
      </c>
      <c r="P35" s="39">
        <v>543</v>
      </c>
      <c r="Q35" s="40"/>
    </row>
    <row r="36" spans="1:17" hidden="1" x14ac:dyDescent="0.25">
      <c r="A36" s="36"/>
      <c r="B36" s="37" t="s">
        <v>55</v>
      </c>
      <c r="C36" s="38">
        <v>1029</v>
      </c>
      <c r="D36" s="38">
        <v>1045130</v>
      </c>
      <c r="E36" s="38">
        <v>1027</v>
      </c>
      <c r="F36" s="38">
        <v>447018</v>
      </c>
      <c r="G36" s="38">
        <v>1029</v>
      </c>
      <c r="H36" s="38">
        <v>598112</v>
      </c>
      <c r="I36" s="38">
        <v>0</v>
      </c>
      <c r="J36" s="38">
        <v>403</v>
      </c>
      <c r="K36" s="38">
        <v>691</v>
      </c>
      <c r="L36" s="38">
        <v>4</v>
      </c>
      <c r="M36" s="38">
        <v>527</v>
      </c>
      <c r="N36" s="38">
        <v>1029</v>
      </c>
      <c r="O36" s="38">
        <v>0</v>
      </c>
      <c r="P36" s="39">
        <v>872</v>
      </c>
      <c r="Q36" s="40"/>
    </row>
    <row r="37" spans="1:17" hidden="1" x14ac:dyDescent="0.25">
      <c r="A37" s="36"/>
      <c r="B37" s="37" t="s">
        <v>56</v>
      </c>
      <c r="C37" s="38">
        <v>221</v>
      </c>
      <c r="D37" s="38">
        <v>75855</v>
      </c>
      <c r="E37" s="38">
        <v>221</v>
      </c>
      <c r="F37" s="38">
        <v>50259</v>
      </c>
      <c r="G37" s="38">
        <v>221</v>
      </c>
      <c r="H37" s="38">
        <v>25596</v>
      </c>
      <c r="I37" s="38">
        <v>0</v>
      </c>
      <c r="J37" s="38">
        <v>66</v>
      </c>
      <c r="K37" s="38">
        <v>167</v>
      </c>
      <c r="L37" s="38">
        <v>3</v>
      </c>
      <c r="M37" s="38">
        <v>97</v>
      </c>
      <c r="N37" s="38">
        <v>221</v>
      </c>
      <c r="O37" s="38">
        <v>0</v>
      </c>
      <c r="P37" s="39">
        <v>171</v>
      </c>
      <c r="Q37" s="40"/>
    </row>
    <row r="38" spans="1:17" hidden="1" x14ac:dyDescent="0.25">
      <c r="A38" s="36"/>
      <c r="B38" s="37" t="s">
        <v>57</v>
      </c>
      <c r="C38" s="38">
        <v>73</v>
      </c>
      <c r="D38" s="38">
        <v>86253</v>
      </c>
      <c r="E38" s="38">
        <v>73</v>
      </c>
      <c r="F38" s="38">
        <v>31056</v>
      </c>
      <c r="G38" s="38">
        <v>72</v>
      </c>
      <c r="H38" s="38">
        <v>55197</v>
      </c>
      <c r="I38" s="38">
        <v>0</v>
      </c>
      <c r="J38" s="38">
        <v>16</v>
      </c>
      <c r="K38" s="38">
        <v>55</v>
      </c>
      <c r="L38" s="38">
        <v>6</v>
      </c>
      <c r="M38" s="38">
        <v>31</v>
      </c>
      <c r="N38" s="38">
        <v>73</v>
      </c>
      <c r="O38" s="38">
        <v>0</v>
      </c>
      <c r="P38" s="39">
        <v>55</v>
      </c>
      <c r="Q38" s="40"/>
    </row>
    <row r="39" spans="1:17" ht="25.5" hidden="1" x14ac:dyDescent="0.25">
      <c r="A39" s="36"/>
      <c r="B39" s="37" t="s">
        <v>58</v>
      </c>
      <c r="C39" s="38">
        <v>498</v>
      </c>
      <c r="D39" s="38">
        <v>233293</v>
      </c>
      <c r="E39" s="38">
        <v>498</v>
      </c>
      <c r="F39" s="38">
        <v>154051</v>
      </c>
      <c r="G39" s="38">
        <v>497</v>
      </c>
      <c r="H39" s="38">
        <v>79242</v>
      </c>
      <c r="I39" s="38">
        <v>0</v>
      </c>
      <c r="J39" s="38">
        <v>199</v>
      </c>
      <c r="K39" s="38">
        <v>336</v>
      </c>
      <c r="L39" s="38">
        <v>2</v>
      </c>
      <c r="M39" s="38">
        <v>197</v>
      </c>
      <c r="N39" s="38">
        <v>498</v>
      </c>
      <c r="O39" s="38">
        <v>0</v>
      </c>
      <c r="P39" s="39">
        <v>392</v>
      </c>
      <c r="Q39" s="40"/>
    </row>
    <row r="40" spans="1:17" hidden="1" x14ac:dyDescent="0.25">
      <c r="A40" s="36"/>
      <c r="B40" s="37" t="s">
        <v>59</v>
      </c>
      <c r="C40" s="38">
        <v>558</v>
      </c>
      <c r="D40" s="38">
        <v>396137</v>
      </c>
      <c r="E40" s="38">
        <v>558</v>
      </c>
      <c r="F40" s="38">
        <v>186608</v>
      </c>
      <c r="G40" s="38">
        <v>558</v>
      </c>
      <c r="H40" s="38">
        <v>209529</v>
      </c>
      <c r="I40" s="38">
        <v>0</v>
      </c>
      <c r="J40" s="38">
        <v>221</v>
      </c>
      <c r="K40" s="38">
        <v>364</v>
      </c>
      <c r="L40" s="38">
        <v>3</v>
      </c>
      <c r="M40" s="38">
        <v>250</v>
      </c>
      <c r="N40" s="38">
        <v>558</v>
      </c>
      <c r="O40" s="38">
        <v>0</v>
      </c>
      <c r="P40" s="39">
        <v>479</v>
      </c>
      <c r="Q40" s="40"/>
    </row>
    <row r="41" spans="1:17" hidden="1" x14ac:dyDescent="0.25">
      <c r="A41" s="36"/>
      <c r="B41" s="37" t="s">
        <v>60</v>
      </c>
      <c r="C41" s="38">
        <v>114</v>
      </c>
      <c r="D41" s="38">
        <v>58442</v>
      </c>
      <c r="E41" s="38">
        <v>114</v>
      </c>
      <c r="F41" s="38">
        <v>32647</v>
      </c>
      <c r="G41" s="38">
        <v>114</v>
      </c>
      <c r="H41" s="38">
        <v>25795</v>
      </c>
      <c r="I41" s="38">
        <v>0</v>
      </c>
      <c r="J41" s="38">
        <v>32</v>
      </c>
      <c r="K41" s="38">
        <v>82</v>
      </c>
      <c r="L41" s="38">
        <v>0</v>
      </c>
      <c r="M41" s="38">
        <v>53</v>
      </c>
      <c r="N41" s="38">
        <v>114</v>
      </c>
      <c r="O41" s="38">
        <v>0</v>
      </c>
      <c r="P41" s="39">
        <v>90</v>
      </c>
      <c r="Q41" s="40"/>
    </row>
    <row r="42" spans="1:17" hidden="1" x14ac:dyDescent="0.25">
      <c r="A42" s="36"/>
      <c r="B42" s="37" t="s">
        <v>61</v>
      </c>
      <c r="C42" s="38">
        <v>166</v>
      </c>
      <c r="D42" s="38">
        <v>80255</v>
      </c>
      <c r="E42" s="38">
        <v>166</v>
      </c>
      <c r="F42" s="38">
        <v>48856</v>
      </c>
      <c r="G42" s="38">
        <v>166</v>
      </c>
      <c r="H42" s="38">
        <v>31399</v>
      </c>
      <c r="I42" s="38">
        <v>0</v>
      </c>
      <c r="J42" s="38">
        <v>72</v>
      </c>
      <c r="K42" s="38">
        <v>96</v>
      </c>
      <c r="L42" s="38">
        <v>1</v>
      </c>
      <c r="M42" s="38">
        <v>56</v>
      </c>
      <c r="N42" s="38">
        <v>166</v>
      </c>
      <c r="O42" s="38">
        <v>0</v>
      </c>
      <c r="P42" s="39">
        <v>123</v>
      </c>
      <c r="Q42" s="40"/>
    </row>
    <row r="43" spans="1:17" hidden="1" x14ac:dyDescent="0.25">
      <c r="A43" s="36"/>
      <c r="B43" s="37" t="s">
        <v>62</v>
      </c>
      <c r="C43" s="38">
        <v>300</v>
      </c>
      <c r="D43" s="38">
        <v>255962</v>
      </c>
      <c r="E43" s="38">
        <v>300</v>
      </c>
      <c r="F43" s="38">
        <v>120072</v>
      </c>
      <c r="G43" s="38">
        <v>300</v>
      </c>
      <c r="H43" s="38">
        <v>135890</v>
      </c>
      <c r="I43" s="38">
        <v>0</v>
      </c>
      <c r="J43" s="38">
        <v>100</v>
      </c>
      <c r="K43" s="38">
        <v>215</v>
      </c>
      <c r="L43" s="38">
        <v>1</v>
      </c>
      <c r="M43" s="38">
        <v>134</v>
      </c>
      <c r="N43" s="38">
        <v>300</v>
      </c>
      <c r="O43" s="38">
        <v>0</v>
      </c>
      <c r="P43" s="39">
        <v>229</v>
      </c>
      <c r="Q43" s="40"/>
    </row>
    <row r="44" spans="1:17" hidden="1" x14ac:dyDescent="0.25">
      <c r="A44" s="36"/>
      <c r="B44" s="37" t="s">
        <v>63</v>
      </c>
      <c r="C44" s="38">
        <v>616</v>
      </c>
      <c r="D44" s="38">
        <v>393670</v>
      </c>
      <c r="E44" s="38">
        <v>616</v>
      </c>
      <c r="F44" s="38">
        <v>224115</v>
      </c>
      <c r="G44" s="38">
        <v>616</v>
      </c>
      <c r="H44" s="38">
        <v>169555</v>
      </c>
      <c r="I44" s="38">
        <v>0</v>
      </c>
      <c r="J44" s="38">
        <v>180</v>
      </c>
      <c r="K44" s="38">
        <v>475</v>
      </c>
      <c r="L44" s="38">
        <v>2</v>
      </c>
      <c r="M44" s="38">
        <v>219</v>
      </c>
      <c r="N44" s="38">
        <v>616</v>
      </c>
      <c r="O44" s="38">
        <v>0</v>
      </c>
      <c r="P44" s="39">
        <v>480</v>
      </c>
      <c r="Q44" s="40"/>
    </row>
    <row r="45" spans="1:17" hidden="1" x14ac:dyDescent="0.25">
      <c r="A45" s="36"/>
      <c r="B45" s="37" t="s">
        <v>64</v>
      </c>
      <c r="C45" s="38">
        <v>736</v>
      </c>
      <c r="D45" s="38">
        <v>343366</v>
      </c>
      <c r="E45" s="38">
        <v>736</v>
      </c>
      <c r="F45" s="38">
        <v>175903</v>
      </c>
      <c r="G45" s="38">
        <v>735</v>
      </c>
      <c r="H45" s="38">
        <v>167463</v>
      </c>
      <c r="I45" s="38">
        <v>0</v>
      </c>
      <c r="J45" s="38">
        <v>263</v>
      </c>
      <c r="K45" s="38">
        <v>524</v>
      </c>
      <c r="L45" s="38">
        <v>19</v>
      </c>
      <c r="M45" s="38">
        <v>304</v>
      </c>
      <c r="N45" s="38">
        <v>736</v>
      </c>
      <c r="O45" s="38">
        <v>0</v>
      </c>
      <c r="P45" s="39">
        <v>594</v>
      </c>
      <c r="Q45" s="40"/>
    </row>
    <row r="46" spans="1:17" hidden="1" x14ac:dyDescent="0.25">
      <c r="A46" s="36"/>
      <c r="B46" s="37" t="s">
        <v>65</v>
      </c>
      <c r="C46" s="38">
        <v>638</v>
      </c>
      <c r="D46" s="38">
        <v>646382</v>
      </c>
      <c r="E46" s="38">
        <v>638</v>
      </c>
      <c r="F46" s="38">
        <v>343091</v>
      </c>
      <c r="G46" s="38">
        <v>638</v>
      </c>
      <c r="H46" s="38">
        <v>303291</v>
      </c>
      <c r="I46" s="38">
        <v>0</v>
      </c>
      <c r="J46" s="38">
        <v>319</v>
      </c>
      <c r="K46" s="38">
        <v>377</v>
      </c>
      <c r="L46" s="38">
        <v>1</v>
      </c>
      <c r="M46" s="38">
        <v>258</v>
      </c>
      <c r="N46" s="38">
        <v>638</v>
      </c>
      <c r="O46" s="38">
        <v>0</v>
      </c>
      <c r="P46" s="39">
        <v>513</v>
      </c>
      <c r="Q46" s="40"/>
    </row>
    <row r="47" spans="1:17" x14ac:dyDescent="0.25">
      <c r="A47" s="20" t="s">
        <v>23</v>
      </c>
      <c r="B47" s="20" t="s">
        <v>21</v>
      </c>
      <c r="C47" s="10">
        <v>5690</v>
      </c>
      <c r="D47" s="10">
        <v>4261510</v>
      </c>
      <c r="E47" s="10">
        <v>5689</v>
      </c>
      <c r="F47" s="10">
        <v>1969210</v>
      </c>
      <c r="G47" s="10">
        <v>5688</v>
      </c>
      <c r="H47" s="10">
        <v>2292300</v>
      </c>
      <c r="I47" s="10">
        <v>7</v>
      </c>
      <c r="J47" s="10">
        <v>2505</v>
      </c>
      <c r="K47" s="10">
        <v>3576</v>
      </c>
      <c r="L47" s="10">
        <v>29</v>
      </c>
      <c r="M47" s="10">
        <v>2193</v>
      </c>
      <c r="N47" s="10">
        <v>5690</v>
      </c>
      <c r="O47" s="10">
        <v>0</v>
      </c>
      <c r="P47" s="12">
        <v>4508</v>
      </c>
      <c r="Q47" s="13"/>
    </row>
    <row r="48" spans="1:17" x14ac:dyDescent="0.25">
      <c r="A48" s="21"/>
      <c r="B48" s="2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4"/>
      <c r="Q48" s="15"/>
    </row>
    <row r="49" spans="1:17" hidden="1" x14ac:dyDescent="0.25">
      <c r="A49" s="36"/>
      <c r="B49" s="37" t="s">
        <v>66</v>
      </c>
      <c r="C49" s="38">
        <v>322</v>
      </c>
      <c r="D49" s="38">
        <v>157756</v>
      </c>
      <c r="E49" s="38">
        <v>322</v>
      </c>
      <c r="F49" s="38">
        <v>101963</v>
      </c>
      <c r="G49" s="38">
        <v>322</v>
      </c>
      <c r="H49" s="38">
        <v>55793</v>
      </c>
      <c r="I49" s="38">
        <v>0</v>
      </c>
      <c r="J49" s="38">
        <v>164</v>
      </c>
      <c r="K49" s="38">
        <v>187</v>
      </c>
      <c r="L49" s="38">
        <v>2</v>
      </c>
      <c r="M49" s="38">
        <v>112</v>
      </c>
      <c r="N49" s="38">
        <v>322</v>
      </c>
      <c r="O49" s="38">
        <v>0</v>
      </c>
      <c r="P49" s="39">
        <v>265</v>
      </c>
      <c r="Q49" s="40"/>
    </row>
    <row r="50" spans="1:17" hidden="1" x14ac:dyDescent="0.25">
      <c r="A50" s="36"/>
      <c r="B50" s="37" t="s">
        <v>67</v>
      </c>
      <c r="C50" s="38">
        <v>276</v>
      </c>
      <c r="D50" s="38">
        <v>271737</v>
      </c>
      <c r="E50" s="38">
        <v>276</v>
      </c>
      <c r="F50" s="38">
        <v>78963</v>
      </c>
      <c r="G50" s="38">
        <v>276</v>
      </c>
      <c r="H50" s="38">
        <v>192774</v>
      </c>
      <c r="I50" s="38">
        <v>0</v>
      </c>
      <c r="J50" s="38">
        <v>142</v>
      </c>
      <c r="K50" s="38">
        <v>147</v>
      </c>
      <c r="L50" s="38">
        <v>0</v>
      </c>
      <c r="M50" s="38">
        <v>115</v>
      </c>
      <c r="N50" s="38">
        <v>276</v>
      </c>
      <c r="O50" s="38">
        <v>0</v>
      </c>
      <c r="P50" s="39">
        <v>228</v>
      </c>
      <c r="Q50" s="40"/>
    </row>
    <row r="51" spans="1:17" hidden="1" x14ac:dyDescent="0.25">
      <c r="A51" s="36"/>
      <c r="B51" s="37" t="s">
        <v>68</v>
      </c>
      <c r="C51" s="38">
        <v>186</v>
      </c>
      <c r="D51" s="38">
        <v>87474</v>
      </c>
      <c r="E51" s="38">
        <v>186</v>
      </c>
      <c r="F51" s="38">
        <v>55080</v>
      </c>
      <c r="G51" s="38">
        <v>186</v>
      </c>
      <c r="H51" s="38">
        <v>32394</v>
      </c>
      <c r="I51" s="38">
        <v>1</v>
      </c>
      <c r="J51" s="38">
        <v>104</v>
      </c>
      <c r="K51" s="38">
        <v>105</v>
      </c>
      <c r="L51" s="38">
        <v>3</v>
      </c>
      <c r="M51" s="38">
        <v>62</v>
      </c>
      <c r="N51" s="38">
        <v>186</v>
      </c>
      <c r="O51" s="38">
        <v>0</v>
      </c>
      <c r="P51" s="39">
        <v>138</v>
      </c>
      <c r="Q51" s="40"/>
    </row>
    <row r="52" spans="1:17" hidden="1" x14ac:dyDescent="0.25">
      <c r="A52" s="36"/>
      <c r="B52" s="37" t="s">
        <v>69</v>
      </c>
      <c r="C52" s="38">
        <v>213</v>
      </c>
      <c r="D52" s="38">
        <v>123528</v>
      </c>
      <c r="E52" s="38">
        <v>213</v>
      </c>
      <c r="F52" s="38">
        <v>72804</v>
      </c>
      <c r="G52" s="38">
        <v>213</v>
      </c>
      <c r="H52" s="38">
        <v>50724</v>
      </c>
      <c r="I52" s="38">
        <v>0</v>
      </c>
      <c r="J52" s="38">
        <v>75</v>
      </c>
      <c r="K52" s="38">
        <v>155</v>
      </c>
      <c r="L52" s="38">
        <v>0</v>
      </c>
      <c r="M52" s="38">
        <v>83</v>
      </c>
      <c r="N52" s="38">
        <v>213</v>
      </c>
      <c r="O52" s="38">
        <v>0</v>
      </c>
      <c r="P52" s="39">
        <v>170</v>
      </c>
      <c r="Q52" s="40"/>
    </row>
    <row r="53" spans="1:17" hidden="1" x14ac:dyDescent="0.25">
      <c r="A53" s="36"/>
      <c r="B53" s="37" t="s">
        <v>70</v>
      </c>
      <c r="C53" s="38">
        <v>290</v>
      </c>
      <c r="D53" s="38">
        <v>132169</v>
      </c>
      <c r="E53" s="38">
        <v>290</v>
      </c>
      <c r="F53" s="38">
        <v>78375</v>
      </c>
      <c r="G53" s="38">
        <v>289</v>
      </c>
      <c r="H53" s="38">
        <v>53794</v>
      </c>
      <c r="I53" s="38">
        <v>1</v>
      </c>
      <c r="J53" s="38">
        <v>126</v>
      </c>
      <c r="K53" s="38">
        <v>187</v>
      </c>
      <c r="L53" s="38">
        <v>2</v>
      </c>
      <c r="M53" s="38">
        <v>98</v>
      </c>
      <c r="N53" s="38">
        <v>290</v>
      </c>
      <c r="O53" s="38">
        <v>0</v>
      </c>
      <c r="P53" s="39">
        <v>228</v>
      </c>
      <c r="Q53" s="40"/>
    </row>
    <row r="54" spans="1:17" ht="25.5" hidden="1" x14ac:dyDescent="0.25">
      <c r="A54" s="36"/>
      <c r="B54" s="37" t="s">
        <v>71</v>
      </c>
      <c r="C54" s="38">
        <v>2032</v>
      </c>
      <c r="D54" s="38">
        <v>1703903</v>
      </c>
      <c r="E54" s="38">
        <v>2031</v>
      </c>
      <c r="F54" s="38">
        <v>736505</v>
      </c>
      <c r="G54" s="38">
        <v>2032</v>
      </c>
      <c r="H54" s="38">
        <v>967398</v>
      </c>
      <c r="I54" s="38">
        <v>4</v>
      </c>
      <c r="J54" s="38">
        <v>768</v>
      </c>
      <c r="K54" s="38">
        <v>1420</v>
      </c>
      <c r="L54" s="38">
        <v>3</v>
      </c>
      <c r="M54" s="38">
        <v>820</v>
      </c>
      <c r="N54" s="38">
        <v>2032</v>
      </c>
      <c r="O54" s="38">
        <v>0</v>
      </c>
      <c r="P54" s="39">
        <v>1607</v>
      </c>
      <c r="Q54" s="40"/>
    </row>
    <row r="55" spans="1:17" hidden="1" x14ac:dyDescent="0.25">
      <c r="A55" s="36"/>
      <c r="B55" s="37" t="s">
        <v>72</v>
      </c>
      <c r="C55" s="38">
        <v>769</v>
      </c>
      <c r="D55" s="38">
        <v>373080</v>
      </c>
      <c r="E55" s="38">
        <v>769</v>
      </c>
      <c r="F55" s="38">
        <v>188888</v>
      </c>
      <c r="G55" s="38">
        <v>769</v>
      </c>
      <c r="H55" s="38">
        <v>184192</v>
      </c>
      <c r="I55" s="38">
        <v>1</v>
      </c>
      <c r="J55" s="38">
        <v>334</v>
      </c>
      <c r="K55" s="38">
        <v>484</v>
      </c>
      <c r="L55" s="38">
        <v>2</v>
      </c>
      <c r="M55" s="38">
        <v>292</v>
      </c>
      <c r="N55" s="38">
        <v>769</v>
      </c>
      <c r="O55" s="38">
        <v>0</v>
      </c>
      <c r="P55" s="39">
        <v>605</v>
      </c>
      <c r="Q55" s="40"/>
    </row>
    <row r="56" spans="1:17" hidden="1" x14ac:dyDescent="0.25">
      <c r="A56" s="36"/>
      <c r="B56" s="37" t="s">
        <v>73</v>
      </c>
      <c r="C56" s="38">
        <v>285</v>
      </c>
      <c r="D56" s="38">
        <v>192692</v>
      </c>
      <c r="E56" s="38">
        <v>285</v>
      </c>
      <c r="F56" s="38">
        <v>123973</v>
      </c>
      <c r="G56" s="38">
        <v>285</v>
      </c>
      <c r="H56" s="38">
        <v>68719</v>
      </c>
      <c r="I56" s="38">
        <v>0</v>
      </c>
      <c r="J56" s="38">
        <v>144</v>
      </c>
      <c r="K56" s="38">
        <v>165</v>
      </c>
      <c r="L56" s="38">
        <v>0</v>
      </c>
      <c r="M56" s="38">
        <v>110</v>
      </c>
      <c r="N56" s="38">
        <v>285</v>
      </c>
      <c r="O56" s="38">
        <v>0</v>
      </c>
      <c r="P56" s="39">
        <v>234</v>
      </c>
      <c r="Q56" s="40"/>
    </row>
    <row r="57" spans="1:17" hidden="1" x14ac:dyDescent="0.25">
      <c r="A57" s="36"/>
      <c r="B57" s="37" t="s">
        <v>74</v>
      </c>
      <c r="C57" s="38">
        <v>386</v>
      </c>
      <c r="D57" s="38">
        <v>335287</v>
      </c>
      <c r="E57" s="38">
        <v>386</v>
      </c>
      <c r="F57" s="38">
        <v>131740</v>
      </c>
      <c r="G57" s="38">
        <v>386</v>
      </c>
      <c r="H57" s="38">
        <v>203547</v>
      </c>
      <c r="I57" s="38">
        <v>0</v>
      </c>
      <c r="J57" s="38">
        <v>193</v>
      </c>
      <c r="K57" s="38">
        <v>206</v>
      </c>
      <c r="L57" s="38">
        <v>7</v>
      </c>
      <c r="M57" s="38">
        <v>134</v>
      </c>
      <c r="N57" s="38">
        <v>386</v>
      </c>
      <c r="O57" s="38">
        <v>0</v>
      </c>
      <c r="P57" s="39">
        <v>297</v>
      </c>
      <c r="Q57" s="40"/>
    </row>
    <row r="58" spans="1:17" hidden="1" x14ac:dyDescent="0.25">
      <c r="A58" s="36"/>
      <c r="B58" s="37" t="s">
        <v>75</v>
      </c>
      <c r="C58" s="38">
        <v>564</v>
      </c>
      <c r="D58" s="38">
        <v>701860</v>
      </c>
      <c r="E58" s="38">
        <v>564</v>
      </c>
      <c r="F58" s="38">
        <v>287665</v>
      </c>
      <c r="G58" s="38">
        <v>564</v>
      </c>
      <c r="H58" s="38">
        <v>414195</v>
      </c>
      <c r="I58" s="38">
        <v>0</v>
      </c>
      <c r="J58" s="38">
        <v>247</v>
      </c>
      <c r="K58" s="38">
        <v>340</v>
      </c>
      <c r="L58" s="38">
        <v>2</v>
      </c>
      <c r="M58" s="38">
        <v>236</v>
      </c>
      <c r="N58" s="38">
        <v>564</v>
      </c>
      <c r="O58" s="38">
        <v>0</v>
      </c>
      <c r="P58" s="39">
        <v>447</v>
      </c>
      <c r="Q58" s="40"/>
    </row>
    <row r="59" spans="1:17" hidden="1" x14ac:dyDescent="0.25">
      <c r="A59" s="36"/>
      <c r="B59" s="37" t="s">
        <v>76</v>
      </c>
      <c r="C59" s="38">
        <v>199</v>
      </c>
      <c r="D59" s="38">
        <v>99970</v>
      </c>
      <c r="E59" s="38">
        <v>199</v>
      </c>
      <c r="F59" s="38">
        <v>53243</v>
      </c>
      <c r="G59" s="38">
        <v>198</v>
      </c>
      <c r="H59" s="38">
        <v>46727</v>
      </c>
      <c r="I59" s="38">
        <v>0</v>
      </c>
      <c r="J59" s="38">
        <v>119</v>
      </c>
      <c r="K59" s="38">
        <v>99</v>
      </c>
      <c r="L59" s="38">
        <v>2</v>
      </c>
      <c r="M59" s="38">
        <v>80</v>
      </c>
      <c r="N59" s="38">
        <v>199</v>
      </c>
      <c r="O59" s="38">
        <v>0</v>
      </c>
      <c r="P59" s="39">
        <v>157</v>
      </c>
      <c r="Q59" s="40"/>
    </row>
    <row r="60" spans="1:17" hidden="1" x14ac:dyDescent="0.25">
      <c r="A60" s="36"/>
      <c r="B60" s="37" t="s">
        <v>77</v>
      </c>
      <c r="C60" s="38">
        <v>168</v>
      </c>
      <c r="D60" s="38">
        <v>82054</v>
      </c>
      <c r="E60" s="38">
        <v>168</v>
      </c>
      <c r="F60" s="38">
        <v>60011</v>
      </c>
      <c r="G60" s="38">
        <v>168</v>
      </c>
      <c r="H60" s="38">
        <v>22043</v>
      </c>
      <c r="I60" s="38">
        <v>0</v>
      </c>
      <c r="J60" s="38">
        <v>89</v>
      </c>
      <c r="K60" s="38">
        <v>81</v>
      </c>
      <c r="L60" s="38">
        <v>6</v>
      </c>
      <c r="M60" s="38">
        <v>51</v>
      </c>
      <c r="N60" s="38">
        <v>168</v>
      </c>
      <c r="O60" s="38">
        <v>0</v>
      </c>
      <c r="P60" s="39">
        <v>132</v>
      </c>
      <c r="Q60" s="40"/>
    </row>
    <row r="61" spans="1:17" x14ac:dyDescent="0.25">
      <c r="A61" s="20" t="s">
        <v>24</v>
      </c>
      <c r="B61" s="20" t="s">
        <v>21</v>
      </c>
      <c r="C61" s="10">
        <v>4752</v>
      </c>
      <c r="D61" s="10">
        <v>3924606</v>
      </c>
      <c r="E61" s="10">
        <v>4752</v>
      </c>
      <c r="F61" s="10">
        <v>1720848</v>
      </c>
      <c r="G61" s="10">
        <v>4752</v>
      </c>
      <c r="H61" s="10">
        <v>2203758</v>
      </c>
      <c r="I61" s="10">
        <v>3</v>
      </c>
      <c r="J61" s="10">
        <v>1795</v>
      </c>
      <c r="K61" s="10">
        <v>3268</v>
      </c>
      <c r="L61" s="10">
        <v>7</v>
      </c>
      <c r="M61" s="10">
        <v>2164</v>
      </c>
      <c r="N61" s="10">
        <v>4752</v>
      </c>
      <c r="O61" s="10">
        <v>0</v>
      </c>
      <c r="P61" s="12">
        <v>3836</v>
      </c>
      <c r="Q61" s="13"/>
    </row>
    <row r="62" spans="1:17" x14ac:dyDescent="0.25">
      <c r="A62" s="21"/>
      <c r="B62" s="2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4"/>
      <c r="Q62" s="15"/>
    </row>
    <row r="63" spans="1:17" hidden="1" x14ac:dyDescent="0.25">
      <c r="A63" s="36"/>
      <c r="B63" s="37" t="s">
        <v>78</v>
      </c>
      <c r="C63" s="38">
        <v>220</v>
      </c>
      <c r="D63" s="38">
        <v>109743</v>
      </c>
      <c r="E63" s="38">
        <v>220</v>
      </c>
      <c r="F63" s="38">
        <v>57807</v>
      </c>
      <c r="G63" s="38">
        <v>220</v>
      </c>
      <c r="H63" s="38">
        <v>51936</v>
      </c>
      <c r="I63" s="38">
        <v>0</v>
      </c>
      <c r="J63" s="38">
        <v>113</v>
      </c>
      <c r="K63" s="38">
        <v>131</v>
      </c>
      <c r="L63" s="38">
        <v>0</v>
      </c>
      <c r="M63" s="38">
        <v>100</v>
      </c>
      <c r="N63" s="38">
        <v>220</v>
      </c>
      <c r="O63" s="38">
        <v>0</v>
      </c>
      <c r="P63" s="39">
        <v>183</v>
      </c>
      <c r="Q63" s="40"/>
    </row>
    <row r="64" spans="1:17" hidden="1" x14ac:dyDescent="0.25">
      <c r="A64" s="36"/>
      <c r="B64" s="37" t="s">
        <v>79</v>
      </c>
      <c r="C64" s="38">
        <v>264</v>
      </c>
      <c r="D64" s="38">
        <v>314362</v>
      </c>
      <c r="E64" s="38">
        <v>264</v>
      </c>
      <c r="F64" s="38">
        <v>117983</v>
      </c>
      <c r="G64" s="38">
        <v>264</v>
      </c>
      <c r="H64" s="38">
        <v>196379</v>
      </c>
      <c r="I64" s="38">
        <v>1</v>
      </c>
      <c r="J64" s="38">
        <v>107</v>
      </c>
      <c r="K64" s="38">
        <v>171</v>
      </c>
      <c r="L64" s="38">
        <v>1</v>
      </c>
      <c r="M64" s="38">
        <v>118</v>
      </c>
      <c r="N64" s="38">
        <v>264</v>
      </c>
      <c r="O64" s="38">
        <v>0</v>
      </c>
      <c r="P64" s="39">
        <v>215</v>
      </c>
      <c r="Q64" s="40"/>
    </row>
    <row r="65" spans="1:17" hidden="1" x14ac:dyDescent="0.25">
      <c r="A65" s="36"/>
      <c r="B65" s="37" t="s">
        <v>80</v>
      </c>
      <c r="C65" s="38">
        <v>354</v>
      </c>
      <c r="D65" s="38">
        <v>201649</v>
      </c>
      <c r="E65" s="38">
        <v>354</v>
      </c>
      <c r="F65" s="38">
        <v>121274</v>
      </c>
      <c r="G65" s="38">
        <v>354</v>
      </c>
      <c r="H65" s="38">
        <v>80375</v>
      </c>
      <c r="I65" s="38">
        <v>0</v>
      </c>
      <c r="J65" s="38">
        <v>192</v>
      </c>
      <c r="K65" s="38">
        <v>184</v>
      </c>
      <c r="L65" s="38">
        <v>2</v>
      </c>
      <c r="M65" s="38">
        <v>120</v>
      </c>
      <c r="N65" s="38">
        <v>354</v>
      </c>
      <c r="O65" s="38">
        <v>0</v>
      </c>
      <c r="P65" s="39">
        <v>276</v>
      </c>
      <c r="Q65" s="40"/>
    </row>
    <row r="66" spans="1:17" hidden="1" x14ac:dyDescent="0.25">
      <c r="A66" s="36"/>
      <c r="B66" s="37" t="s">
        <v>81</v>
      </c>
      <c r="C66" s="38">
        <v>225</v>
      </c>
      <c r="D66" s="38">
        <v>173903</v>
      </c>
      <c r="E66" s="38">
        <v>225</v>
      </c>
      <c r="F66" s="38">
        <v>92180</v>
      </c>
      <c r="G66" s="38">
        <v>225</v>
      </c>
      <c r="H66" s="38">
        <v>81723</v>
      </c>
      <c r="I66" s="38">
        <v>0</v>
      </c>
      <c r="J66" s="38">
        <v>118</v>
      </c>
      <c r="K66" s="38">
        <v>111</v>
      </c>
      <c r="L66" s="38">
        <v>0</v>
      </c>
      <c r="M66" s="38">
        <v>79</v>
      </c>
      <c r="N66" s="38">
        <v>225</v>
      </c>
      <c r="O66" s="38">
        <v>0</v>
      </c>
      <c r="P66" s="39">
        <v>183</v>
      </c>
      <c r="Q66" s="40"/>
    </row>
    <row r="67" spans="1:17" ht="25.5" hidden="1" x14ac:dyDescent="0.25">
      <c r="A67" s="36"/>
      <c r="B67" s="37" t="s">
        <v>82</v>
      </c>
      <c r="C67" s="38">
        <v>446</v>
      </c>
      <c r="D67" s="38">
        <v>249531</v>
      </c>
      <c r="E67" s="38">
        <v>446</v>
      </c>
      <c r="F67" s="38">
        <v>143738</v>
      </c>
      <c r="G67" s="38">
        <v>446</v>
      </c>
      <c r="H67" s="38">
        <v>105793</v>
      </c>
      <c r="I67" s="38">
        <v>0</v>
      </c>
      <c r="J67" s="38">
        <v>169</v>
      </c>
      <c r="K67" s="38">
        <v>299</v>
      </c>
      <c r="L67" s="38">
        <v>0</v>
      </c>
      <c r="M67" s="38">
        <v>199</v>
      </c>
      <c r="N67" s="38">
        <v>446</v>
      </c>
      <c r="O67" s="38">
        <v>0</v>
      </c>
      <c r="P67" s="39">
        <v>368</v>
      </c>
      <c r="Q67" s="40"/>
    </row>
    <row r="68" spans="1:17" hidden="1" x14ac:dyDescent="0.25">
      <c r="A68" s="36"/>
      <c r="B68" s="37" t="s">
        <v>83</v>
      </c>
      <c r="C68" s="38">
        <v>2463</v>
      </c>
      <c r="D68" s="38">
        <v>2473152</v>
      </c>
      <c r="E68" s="38">
        <v>2463</v>
      </c>
      <c r="F68" s="38">
        <v>1005513</v>
      </c>
      <c r="G68" s="38">
        <v>2463</v>
      </c>
      <c r="H68" s="38">
        <v>1467639</v>
      </c>
      <c r="I68" s="38">
        <v>1</v>
      </c>
      <c r="J68" s="38">
        <v>767</v>
      </c>
      <c r="K68" s="38">
        <v>1860</v>
      </c>
      <c r="L68" s="38">
        <v>2</v>
      </c>
      <c r="M68" s="38">
        <v>1224</v>
      </c>
      <c r="N68" s="38">
        <v>2463</v>
      </c>
      <c r="O68" s="38">
        <v>0</v>
      </c>
      <c r="P68" s="39">
        <v>1989</v>
      </c>
      <c r="Q68" s="40"/>
    </row>
    <row r="69" spans="1:17" hidden="1" x14ac:dyDescent="0.25">
      <c r="A69" s="36"/>
      <c r="B69" s="37" t="s">
        <v>84</v>
      </c>
      <c r="C69" s="38">
        <v>780</v>
      </c>
      <c r="D69" s="38">
        <v>402266</v>
      </c>
      <c r="E69" s="38">
        <v>780</v>
      </c>
      <c r="F69" s="38">
        <v>182353</v>
      </c>
      <c r="G69" s="38">
        <v>780</v>
      </c>
      <c r="H69" s="38">
        <v>219913</v>
      </c>
      <c r="I69" s="38">
        <v>1</v>
      </c>
      <c r="J69" s="38">
        <v>329</v>
      </c>
      <c r="K69" s="38">
        <v>512</v>
      </c>
      <c r="L69" s="38">
        <v>2</v>
      </c>
      <c r="M69" s="38">
        <v>324</v>
      </c>
      <c r="N69" s="38">
        <v>780</v>
      </c>
      <c r="O69" s="38">
        <v>0</v>
      </c>
      <c r="P69" s="39">
        <v>622</v>
      </c>
      <c r="Q69" s="40"/>
    </row>
    <row r="70" spans="1:17" x14ac:dyDescent="0.25">
      <c r="A70" s="20" t="s">
        <v>25</v>
      </c>
      <c r="B70" s="20" t="s">
        <v>21</v>
      </c>
      <c r="C70" s="10">
        <v>31805</v>
      </c>
      <c r="D70" s="10">
        <v>65721777</v>
      </c>
      <c r="E70" s="10">
        <v>31793</v>
      </c>
      <c r="F70" s="10">
        <v>13973638</v>
      </c>
      <c r="G70" s="10">
        <v>31800</v>
      </c>
      <c r="H70" s="10">
        <v>51748139</v>
      </c>
      <c r="I70" s="10">
        <v>23</v>
      </c>
      <c r="J70" s="10">
        <v>10391</v>
      </c>
      <c r="K70" s="10">
        <v>23999</v>
      </c>
      <c r="L70" s="10">
        <v>662</v>
      </c>
      <c r="M70" s="10">
        <v>12739</v>
      </c>
      <c r="N70" s="10">
        <v>31805</v>
      </c>
      <c r="O70" s="10">
        <v>4</v>
      </c>
      <c r="P70" s="12">
        <v>23604</v>
      </c>
      <c r="Q70" s="13"/>
    </row>
    <row r="71" spans="1:17" x14ac:dyDescent="0.25">
      <c r="A71" s="21"/>
      <c r="B71" s="2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4"/>
      <c r="Q71" s="15"/>
    </row>
    <row r="72" spans="1:17" hidden="1" x14ac:dyDescent="0.25">
      <c r="A72" s="36"/>
      <c r="B72" s="37" t="s">
        <v>85</v>
      </c>
      <c r="C72" s="38">
        <v>373</v>
      </c>
      <c r="D72" s="38">
        <v>262373</v>
      </c>
      <c r="E72" s="38">
        <v>373</v>
      </c>
      <c r="F72" s="38">
        <v>123006</v>
      </c>
      <c r="G72" s="38">
        <v>373</v>
      </c>
      <c r="H72" s="38">
        <v>139367</v>
      </c>
      <c r="I72" s="38">
        <v>0</v>
      </c>
      <c r="J72" s="38">
        <v>141</v>
      </c>
      <c r="K72" s="38">
        <v>265</v>
      </c>
      <c r="L72" s="38">
        <v>5</v>
      </c>
      <c r="M72" s="38">
        <v>160</v>
      </c>
      <c r="N72" s="38">
        <v>373</v>
      </c>
      <c r="O72" s="38">
        <v>0</v>
      </c>
      <c r="P72" s="39">
        <v>304</v>
      </c>
      <c r="Q72" s="40"/>
    </row>
    <row r="73" spans="1:17" hidden="1" x14ac:dyDescent="0.25">
      <c r="A73" s="36"/>
      <c r="B73" s="37" t="s">
        <v>86</v>
      </c>
      <c r="C73" s="38">
        <v>342</v>
      </c>
      <c r="D73" s="38">
        <v>195099</v>
      </c>
      <c r="E73" s="38">
        <v>342</v>
      </c>
      <c r="F73" s="38">
        <v>109087</v>
      </c>
      <c r="G73" s="38">
        <v>342</v>
      </c>
      <c r="H73" s="38">
        <v>86012</v>
      </c>
      <c r="I73" s="38">
        <v>0</v>
      </c>
      <c r="J73" s="38">
        <v>159</v>
      </c>
      <c r="K73" s="38">
        <v>194</v>
      </c>
      <c r="L73" s="38">
        <v>0</v>
      </c>
      <c r="M73" s="38">
        <v>131</v>
      </c>
      <c r="N73" s="38">
        <v>342</v>
      </c>
      <c r="O73" s="38">
        <v>0</v>
      </c>
      <c r="P73" s="39">
        <v>278</v>
      </c>
      <c r="Q73" s="40"/>
    </row>
    <row r="74" spans="1:17" hidden="1" x14ac:dyDescent="0.25">
      <c r="A74" s="36"/>
      <c r="B74" s="37" t="s">
        <v>87</v>
      </c>
      <c r="C74" s="38">
        <v>240</v>
      </c>
      <c r="D74" s="38">
        <v>203877</v>
      </c>
      <c r="E74" s="38">
        <v>240</v>
      </c>
      <c r="F74" s="38">
        <v>75660</v>
      </c>
      <c r="G74" s="38">
        <v>240</v>
      </c>
      <c r="H74" s="38">
        <v>128217</v>
      </c>
      <c r="I74" s="38">
        <v>1</v>
      </c>
      <c r="J74" s="38">
        <v>100</v>
      </c>
      <c r="K74" s="38">
        <v>154</v>
      </c>
      <c r="L74" s="38">
        <v>2</v>
      </c>
      <c r="M74" s="38">
        <v>86</v>
      </c>
      <c r="N74" s="38">
        <v>240</v>
      </c>
      <c r="O74" s="38">
        <v>0</v>
      </c>
      <c r="P74" s="39">
        <v>186</v>
      </c>
      <c r="Q74" s="40"/>
    </row>
    <row r="75" spans="1:17" ht="25.5" hidden="1" x14ac:dyDescent="0.25">
      <c r="A75" s="36"/>
      <c r="B75" s="37" t="s">
        <v>88</v>
      </c>
      <c r="C75" s="38">
        <v>235</v>
      </c>
      <c r="D75" s="38">
        <v>111057</v>
      </c>
      <c r="E75" s="38">
        <v>235</v>
      </c>
      <c r="F75" s="38">
        <v>77902</v>
      </c>
      <c r="G75" s="38">
        <v>235</v>
      </c>
      <c r="H75" s="38">
        <v>33155</v>
      </c>
      <c r="I75" s="38">
        <v>0</v>
      </c>
      <c r="J75" s="38">
        <v>117</v>
      </c>
      <c r="K75" s="38">
        <v>136</v>
      </c>
      <c r="L75" s="38">
        <v>5</v>
      </c>
      <c r="M75" s="38">
        <v>103</v>
      </c>
      <c r="N75" s="38">
        <v>235</v>
      </c>
      <c r="O75" s="38">
        <v>0</v>
      </c>
      <c r="P75" s="39">
        <v>195</v>
      </c>
      <c r="Q75" s="40"/>
    </row>
    <row r="76" spans="1:17" hidden="1" x14ac:dyDescent="0.25">
      <c r="A76" s="36"/>
      <c r="B76" s="37" t="s">
        <v>89</v>
      </c>
      <c r="C76" s="38">
        <v>521</v>
      </c>
      <c r="D76" s="38">
        <v>314482</v>
      </c>
      <c r="E76" s="38">
        <v>521</v>
      </c>
      <c r="F76" s="38">
        <v>158729</v>
      </c>
      <c r="G76" s="38">
        <v>521</v>
      </c>
      <c r="H76" s="38">
        <v>155753</v>
      </c>
      <c r="I76" s="38">
        <v>0</v>
      </c>
      <c r="J76" s="38">
        <v>206</v>
      </c>
      <c r="K76" s="38">
        <v>356</v>
      </c>
      <c r="L76" s="38">
        <v>7</v>
      </c>
      <c r="M76" s="38">
        <v>199</v>
      </c>
      <c r="N76" s="38">
        <v>521</v>
      </c>
      <c r="O76" s="38">
        <v>1</v>
      </c>
      <c r="P76" s="39">
        <v>407</v>
      </c>
      <c r="Q76" s="40"/>
    </row>
    <row r="77" spans="1:17" hidden="1" x14ac:dyDescent="0.25">
      <c r="A77" s="36"/>
      <c r="B77" s="37" t="s">
        <v>90</v>
      </c>
      <c r="C77" s="38">
        <v>529</v>
      </c>
      <c r="D77" s="38">
        <v>463063</v>
      </c>
      <c r="E77" s="38">
        <v>529</v>
      </c>
      <c r="F77" s="38">
        <v>191234</v>
      </c>
      <c r="G77" s="38">
        <v>529</v>
      </c>
      <c r="H77" s="38">
        <v>271829</v>
      </c>
      <c r="I77" s="38">
        <v>0</v>
      </c>
      <c r="J77" s="38">
        <v>246</v>
      </c>
      <c r="K77" s="38">
        <v>318</v>
      </c>
      <c r="L77" s="38">
        <v>8</v>
      </c>
      <c r="M77" s="38">
        <v>197</v>
      </c>
      <c r="N77" s="38">
        <v>529</v>
      </c>
      <c r="O77" s="38">
        <v>0</v>
      </c>
      <c r="P77" s="39">
        <v>428</v>
      </c>
      <c r="Q77" s="40"/>
    </row>
    <row r="78" spans="1:17" hidden="1" x14ac:dyDescent="0.25">
      <c r="A78" s="36"/>
      <c r="B78" s="37" t="s">
        <v>91</v>
      </c>
      <c r="C78" s="38">
        <v>27201</v>
      </c>
      <c r="D78" s="38">
        <v>62446430</v>
      </c>
      <c r="E78" s="38">
        <v>27189</v>
      </c>
      <c r="F78" s="38">
        <v>12445268</v>
      </c>
      <c r="G78" s="38">
        <v>27197</v>
      </c>
      <c r="H78" s="38">
        <v>50001162</v>
      </c>
      <c r="I78" s="38">
        <v>17</v>
      </c>
      <c r="J78" s="38">
        <v>8603</v>
      </c>
      <c r="K78" s="38">
        <v>20829</v>
      </c>
      <c r="L78" s="38">
        <v>589</v>
      </c>
      <c r="M78" s="38">
        <v>10900</v>
      </c>
      <c r="N78" s="38">
        <v>27201</v>
      </c>
      <c r="O78" s="38">
        <v>3</v>
      </c>
      <c r="P78" s="39">
        <v>19985</v>
      </c>
      <c r="Q78" s="40"/>
    </row>
    <row r="79" spans="1:17" hidden="1" x14ac:dyDescent="0.25">
      <c r="A79" s="36"/>
      <c r="B79" s="37" t="s">
        <v>92</v>
      </c>
      <c r="C79" s="38">
        <v>2364</v>
      </c>
      <c r="D79" s="38">
        <v>1725396</v>
      </c>
      <c r="E79" s="38">
        <v>2364</v>
      </c>
      <c r="F79" s="38">
        <v>792752</v>
      </c>
      <c r="G79" s="38">
        <v>2363</v>
      </c>
      <c r="H79" s="38">
        <v>932644</v>
      </c>
      <c r="I79" s="38">
        <v>5</v>
      </c>
      <c r="J79" s="38">
        <v>819</v>
      </c>
      <c r="K79" s="38">
        <v>1747</v>
      </c>
      <c r="L79" s="38">
        <v>46</v>
      </c>
      <c r="M79" s="38">
        <v>963</v>
      </c>
      <c r="N79" s="38">
        <v>2364</v>
      </c>
      <c r="O79" s="38">
        <v>0</v>
      </c>
      <c r="P79" s="39">
        <v>1821</v>
      </c>
      <c r="Q79" s="40"/>
    </row>
    <row r="80" spans="1:17" x14ac:dyDescent="0.25">
      <c r="A80" s="3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6" t="s">
        <v>26</v>
      </c>
      <c r="Q80" s="17"/>
    </row>
    <row r="81" spans="1:17" x14ac:dyDescent="0.25">
      <c r="A81" s="5" t="s">
        <v>27</v>
      </c>
      <c r="B81" s="6"/>
      <c r="C81" s="2">
        <f>SUM(C10,C30,C47,C61,C70)</f>
        <v>73769</v>
      </c>
      <c r="D81" s="2">
        <f t="shared" ref="D81:Q81" si="0">SUM(D10,D30,D47,D61,D70)</f>
        <v>104124664</v>
      </c>
      <c r="E81" s="2">
        <f t="shared" si="0"/>
        <v>73753</v>
      </c>
      <c r="F81" s="2">
        <f t="shared" si="0"/>
        <v>29067221</v>
      </c>
      <c r="G81" s="2">
        <f t="shared" si="0"/>
        <v>73751</v>
      </c>
      <c r="H81" s="2">
        <f t="shared" si="0"/>
        <v>75057443</v>
      </c>
      <c r="I81" s="2">
        <f t="shared" si="0"/>
        <v>49</v>
      </c>
      <c r="J81" s="2">
        <f t="shared" si="0"/>
        <v>25219</v>
      </c>
      <c r="K81" s="2">
        <f t="shared" si="0"/>
        <v>54001</v>
      </c>
      <c r="L81" s="2">
        <f t="shared" si="0"/>
        <v>921</v>
      </c>
      <c r="M81" s="2">
        <f t="shared" si="0"/>
        <v>30969</v>
      </c>
      <c r="N81" s="2">
        <f t="shared" si="0"/>
        <v>73769</v>
      </c>
      <c r="O81" s="2">
        <f t="shared" si="0"/>
        <v>6</v>
      </c>
      <c r="P81" s="18">
        <f t="shared" si="0"/>
        <v>56986</v>
      </c>
      <c r="Q81" s="19">
        <f t="shared" si="0"/>
        <v>0</v>
      </c>
    </row>
  </sheetData>
  <mergeCells count="158">
    <mergeCell ref="P78:Q78"/>
    <mergeCell ref="P79:Q79"/>
    <mergeCell ref="P66:Q66"/>
    <mergeCell ref="P67:Q67"/>
    <mergeCell ref="P68:Q68"/>
    <mergeCell ref="P69:Q69"/>
    <mergeCell ref="P72:Q72"/>
    <mergeCell ref="P73:Q73"/>
    <mergeCell ref="P58:Q58"/>
    <mergeCell ref="P59:Q59"/>
    <mergeCell ref="P60:Q60"/>
    <mergeCell ref="P63:Q63"/>
    <mergeCell ref="P64:Q64"/>
    <mergeCell ref="P65:Q65"/>
    <mergeCell ref="P52:Q52"/>
    <mergeCell ref="P53:Q53"/>
    <mergeCell ref="P54:Q54"/>
    <mergeCell ref="P55:Q55"/>
    <mergeCell ref="P56:Q56"/>
    <mergeCell ref="P57:Q57"/>
    <mergeCell ref="P44:Q44"/>
    <mergeCell ref="P45:Q45"/>
    <mergeCell ref="P46:Q46"/>
    <mergeCell ref="P49:Q49"/>
    <mergeCell ref="P50:Q50"/>
    <mergeCell ref="P51:Q51"/>
    <mergeCell ref="P38:Q38"/>
    <mergeCell ref="P39:Q39"/>
    <mergeCell ref="P40:Q40"/>
    <mergeCell ref="P41:Q41"/>
    <mergeCell ref="P42:Q42"/>
    <mergeCell ref="P43:Q43"/>
    <mergeCell ref="P32:Q32"/>
    <mergeCell ref="P33:Q33"/>
    <mergeCell ref="P34:Q34"/>
    <mergeCell ref="P35:Q35"/>
    <mergeCell ref="P36:Q36"/>
    <mergeCell ref="P37:Q37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12:Q12"/>
    <mergeCell ref="P13:Q13"/>
    <mergeCell ref="P14:Q14"/>
    <mergeCell ref="P15:Q15"/>
    <mergeCell ref="P16:Q16"/>
    <mergeCell ref="P17:Q17"/>
    <mergeCell ref="M70:M71"/>
    <mergeCell ref="N70:N71"/>
    <mergeCell ref="O70:O71"/>
    <mergeCell ref="P70:Q71"/>
    <mergeCell ref="P80:Q80"/>
    <mergeCell ref="P81:Q81"/>
    <mergeCell ref="P74:Q74"/>
    <mergeCell ref="P75:Q75"/>
    <mergeCell ref="P76:Q76"/>
    <mergeCell ref="P77:Q77"/>
    <mergeCell ref="G70:G71"/>
    <mergeCell ref="H70:H71"/>
    <mergeCell ref="I70:I71"/>
    <mergeCell ref="J70:J71"/>
    <mergeCell ref="K70:K71"/>
    <mergeCell ref="L70:L71"/>
    <mergeCell ref="M61:M62"/>
    <mergeCell ref="N61:N62"/>
    <mergeCell ref="O61:O62"/>
    <mergeCell ref="P61:Q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M30:M31"/>
    <mergeCell ref="N30:N31"/>
    <mergeCell ref="O30:O31"/>
    <mergeCell ref="P30:Q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10:M11"/>
    <mergeCell ref="N10:N11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</vt:lpstr>
      <vt:lpstr>2020 I pusmetis</vt:lpstr>
      <vt:lpstr>2020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2021-02-23T12:35:46Z</dcterms:modified>
</cp:coreProperties>
</file>