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1.xml" ContentType="application/vnd.openxmlformats-officedocument.themeOverride+xml"/>
  <Override PartName="/xl/charts/chart9.xml" ContentType="application/vnd.openxmlformats-officedocument.drawingml.chart+xml"/>
  <Override PartName="/xl/theme/themeOverride2.xml" ContentType="application/vnd.openxmlformats-officedocument.themeOverride+xml"/>
  <Override PartName="/xl/drawings/drawing2.xml" ContentType="application/vnd.openxmlformats-officedocument.drawing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3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4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5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6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7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3.xml" ContentType="application/vnd.openxmlformats-officedocument.themeOverride+xml"/>
  <Override PartName="/xl/charts/chart18.xml" ContentType="application/vnd.openxmlformats-officedocument.drawingml.chart+xml"/>
  <Override PartName="/xl/theme/themeOverride4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3935" tabRatio="727"/>
  </bookViews>
  <sheets>
    <sheet name="2020" sheetId="32" r:id="rId1"/>
    <sheet name="2020 I pusmetis" sheetId="29" r:id="rId2"/>
  </sheets>
  <calcPr calcId="152511"/>
</workbook>
</file>

<file path=xl/calcChain.xml><?xml version="1.0" encoding="utf-8"?>
<calcChain xmlns="http://schemas.openxmlformats.org/spreadsheetml/2006/main">
  <c r="P22" i="32" l="1"/>
  <c r="O22" i="32"/>
  <c r="N22" i="32"/>
  <c r="M22" i="32"/>
  <c r="L22" i="32"/>
  <c r="K22" i="32"/>
  <c r="J22" i="32"/>
  <c r="I22" i="32"/>
  <c r="H22" i="32"/>
  <c r="G22" i="32"/>
  <c r="F22" i="32"/>
  <c r="E22" i="32"/>
  <c r="D22" i="32"/>
  <c r="C22" i="32"/>
  <c r="P22" i="29" l="1"/>
  <c r="O22" i="29"/>
  <c r="N22" i="29"/>
  <c r="M22" i="29"/>
  <c r="L22" i="29"/>
  <c r="K22" i="29"/>
  <c r="J22" i="29"/>
  <c r="I22" i="29"/>
  <c r="H22" i="29"/>
  <c r="G22" i="29"/>
  <c r="F22" i="29"/>
  <c r="E22" i="29"/>
  <c r="D22" i="29"/>
  <c r="C22" i="29"/>
</calcChain>
</file>

<file path=xl/sharedStrings.xml><?xml version="1.0" encoding="utf-8"?>
<sst xmlns="http://schemas.openxmlformats.org/spreadsheetml/2006/main" count="72" uniqueCount="32">
  <si>
    <t>Pateiktų PVM sąskaitų faktūrų registrų skaičiaus ataskaita</t>
  </si>
  <si>
    <t>AVMI: Visos</t>
  </si>
  <si>
    <r>
      <rPr>
        <sz val="12"/>
        <color rgb="FF333333"/>
        <rFont val="Arial"/>
        <family val="2"/>
        <charset val="186"/>
      </rPr>
      <t>Mokesčio mokėtojo tipas:</t>
    </r>
    <r>
      <rPr>
        <sz val="12"/>
        <color theme="1"/>
        <rFont val="Arial"/>
        <family val="2"/>
        <charset val="186"/>
      </rPr>
      <t xml:space="preserve"> Visi</t>
    </r>
  </si>
  <si>
    <r>
      <rPr>
        <sz val="12"/>
        <color rgb="FF333333"/>
        <rFont val="Arial"/>
        <family val="2"/>
        <charset val="186"/>
      </rPr>
      <t xml:space="preserve">Mokesčių mokėtojo grupė: </t>
    </r>
    <r>
      <rPr>
        <sz val="12"/>
        <color theme="1"/>
        <rFont val="Arial"/>
        <family val="2"/>
        <charset val="186"/>
      </rPr>
      <t>Visi</t>
    </r>
  </si>
  <si>
    <r>
      <rPr>
        <sz val="12"/>
        <color rgb="FF333333"/>
        <rFont val="Arial"/>
        <family val="2"/>
        <charset val="186"/>
      </rPr>
      <t xml:space="preserve">Mokestinio laikotarpio tipas: </t>
    </r>
    <r>
      <rPr>
        <sz val="12"/>
        <color theme="1"/>
        <rFont val="Arial"/>
        <family val="2"/>
        <charset val="186"/>
      </rPr>
      <t>Visi</t>
    </r>
  </si>
  <si>
    <t>AVMI</t>
  </si>
  <si>
    <t>Savivaldybė</t>
  </si>
  <si>
    <t>Pateiktų registrų skaičius</t>
  </si>
  <si>
    <t>Sąskaitų skaičius</t>
  </si>
  <si>
    <t>Iš jų:</t>
  </si>
  <si>
    <t>Mokėjimo / atsiskaitymo duomenys</t>
  </si>
  <si>
    <t>Duomenų įvedimo būdas</t>
  </si>
  <si>
    <t>Priimtų registrų skaičius</t>
  </si>
  <si>
    <t>Nepriimtų registrų skaičius</t>
  </si>
  <si>
    <t>Tikslintų registrų skaičius</t>
  </si>
  <si>
    <t>Gaunamų SF registrų</t>
  </si>
  <si>
    <t>Gaunamų SF registrų sąskaitos</t>
  </si>
  <si>
    <t>Išrašomų SF registrų</t>
  </si>
  <si>
    <t>Išrašomų SF registrų sąskaitos</t>
  </si>
  <si>
    <t>Pildymas portale</t>
  </si>
  <si>
    <t>Rinkmenos įkėlimas portale</t>
  </si>
  <si>
    <t>Žiniatinklio paslaugos</t>
  </si>
  <si>
    <t>Mišrus</t>
  </si>
  <si>
    <t>Kauno AVMI</t>
  </si>
  <si>
    <t>-</t>
  </si>
  <si>
    <t>Klaipėdos AVMI</t>
  </si>
  <si>
    <t>Panevėžio AVMI</t>
  </si>
  <si>
    <t>Šiaulių AVMI</t>
  </si>
  <si>
    <t>Vilniaus AVMI</t>
  </si>
  <si>
    <t>Suma</t>
  </si>
  <si>
    <t>Ataskaitinis laikotarpis: 2020-01-01 - 2020-06-30</t>
  </si>
  <si>
    <r>
      <rPr>
        <b/>
        <sz val="12"/>
        <color rgb="FF333333"/>
        <rFont val="Arial"/>
      </rPr>
      <t>Ataskaitos sugeneravimo data:</t>
    </r>
    <r>
      <rPr>
        <sz val="12"/>
        <color rgb="FF333333"/>
        <rFont val="Arial"/>
      </rPr>
      <t xml:space="preserve"> </t>
    </r>
    <r>
      <rPr>
        <sz val="12"/>
        <color theme="1"/>
        <rFont val="Arial"/>
      </rPr>
      <t>2020-07-09 11:27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</si>
</sst>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</font>
    <font>
      <sz val="16"/>
      <color theme="1"/>
      <name val="Arial"/>
      <family val="2"/>
      <charset val="186"/>
    </font>
    <font>
      <sz val="12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b/>
      <sz val="9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2"/>
      <color rgb="FF333333"/>
      <name val="Arial"/>
      <family val="2"/>
      <charset val="186"/>
    </font>
    <font>
      <sz val="11"/>
      <color theme="1"/>
      <name val="Calibri"/>
      <family val="2"/>
      <charset val="186"/>
    </font>
    <font>
      <sz val="12"/>
      <color theme="1"/>
      <name val="Arial"/>
      <family val="2"/>
      <charset val="186"/>
    </font>
    <font>
      <sz val="12"/>
      <color theme="1"/>
      <name val="Arial"/>
    </font>
    <font>
      <b/>
      <sz val="12"/>
      <color rgb="FF333333"/>
      <name val="Arial"/>
    </font>
    <font>
      <sz val="12"/>
      <color rgb="FF333333"/>
      <name val="Arial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DBDBDB"/>
      </patternFill>
    </fill>
    <fill>
      <patternFill patternType="solid">
        <fgColor rgb="FFEDEDED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3" fontId="5" fillId="0" borderId="1" xfId="0" applyNumberFormat="1" applyFont="1" applyBorder="1" applyAlignment="1">
      <alignment horizontal="left" vertical="center" wrapText="1"/>
    </xf>
    <xf numFmtId="3" fontId="0" fillId="2" borderId="5" xfId="0" applyNumberFormat="1" applyFill="1" applyBorder="1" applyAlignment="1">
      <alignment horizontal="left" vertical="center" wrapText="1"/>
    </xf>
    <xf numFmtId="3" fontId="3" fillId="0" borderId="2" xfId="0" applyNumberFormat="1" applyFont="1" applyBorder="1" applyAlignment="1">
      <alignment horizontal="left" vertical="center" wrapText="1"/>
    </xf>
    <xf numFmtId="3" fontId="0" fillId="0" borderId="4" xfId="0" applyNumberFormat="1" applyBorder="1" applyAlignment="1">
      <alignment horizontal="left" vertical="center" wrapText="1"/>
    </xf>
    <xf numFmtId="3" fontId="3" fillId="2" borderId="2" xfId="0" applyNumberFormat="1" applyFont="1" applyFill="1" applyBorder="1" applyAlignment="1">
      <alignment horizontal="left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3" fontId="0" fillId="2" borderId="3" xfId="0" applyNumberFormat="1" applyFill="1" applyBorder="1" applyAlignment="1">
      <alignment horizontal="left" vertical="center" wrapText="1"/>
    </xf>
    <xf numFmtId="3" fontId="0" fillId="2" borderId="4" xfId="0" applyNumberFormat="1" applyFill="1" applyBorder="1" applyAlignment="1">
      <alignment horizontal="left" vertical="center" wrapText="1"/>
    </xf>
    <xf numFmtId="3" fontId="5" fillId="0" borderId="1" xfId="0" applyNumberFormat="1" applyFont="1" applyBorder="1" applyAlignment="1">
      <alignment vertical="center" wrapText="1"/>
    </xf>
    <xf numFmtId="0" fontId="0" fillId="0" borderId="0" xfId="0" applyAlignment="1">
      <alignment horizontal="left" indent="1"/>
    </xf>
    <xf numFmtId="0" fontId="1" fillId="0" borderId="0" xfId="0" applyFont="1" applyAlignment="1">
      <alignment horizontal="left" indent="1"/>
    </xf>
    <xf numFmtId="0" fontId="2" fillId="0" borderId="0" xfId="0" applyFont="1" applyAlignment="1">
      <alignment horizontal="left" indent="1"/>
    </xf>
    <xf numFmtId="0" fontId="9" fillId="0" borderId="0" xfId="0" applyFont="1" applyAlignment="1">
      <alignment horizontal="left" indent="1"/>
    </xf>
    <xf numFmtId="0" fontId="8" fillId="0" borderId="0" xfId="0" applyFont="1" applyAlignment="1">
      <alignment horizontal="left" indent="1"/>
    </xf>
    <xf numFmtId="0" fontId="7" fillId="0" borderId="0" xfId="0" applyFont="1" applyAlignment="1">
      <alignment horizontal="left" indent="1"/>
    </xf>
    <xf numFmtId="3" fontId="3" fillId="2" borderId="6" xfId="0" applyNumberFormat="1" applyFont="1" applyFill="1" applyBorder="1" applyAlignment="1">
      <alignment horizontal="center" vertical="center" wrapText="1"/>
    </xf>
    <xf numFmtId="3" fontId="3" fillId="2" borderId="7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1" fontId="12" fillId="3" borderId="6" xfId="0" applyNumberFormat="1" applyFont="1" applyFill="1" applyBorder="1" applyAlignment="1">
      <alignment horizontal="left" vertical="center" wrapText="1"/>
    </xf>
    <xf numFmtId="1" fontId="12" fillId="3" borderId="8" xfId="0" applyNumberFormat="1" applyFont="1" applyFill="1" applyBorder="1" applyAlignment="1">
      <alignment horizontal="left" vertical="center" wrapText="1"/>
    </xf>
    <xf numFmtId="1" fontId="12" fillId="3" borderId="7" xfId="0" applyNumberFormat="1" applyFont="1" applyFill="1" applyBorder="1" applyAlignment="1">
      <alignment horizontal="left" vertical="center" wrapText="1"/>
    </xf>
    <xf numFmtId="1" fontId="12" fillId="3" borderId="9" xfId="0" applyNumberFormat="1" applyFont="1" applyFill="1" applyBorder="1" applyAlignment="1">
      <alignment horizontal="left" vertical="center" wrapText="1"/>
    </xf>
    <xf numFmtId="1" fontId="12" fillId="3" borderId="7" xfId="0" applyNumberFormat="1" applyFont="1" applyFill="1" applyBorder="1" applyAlignment="1">
      <alignment horizontal="left" vertical="center" wrapText="1"/>
    </xf>
    <xf numFmtId="1" fontId="12" fillId="3" borderId="9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'2020'!$C$9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('2020'!$A$11,'2020'!$A$13,'2020'!$A$15,'2020'!$A$17,'2020'!$A$19)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('2020'!$C$11,'2020'!$C$13,'2020'!$C$15,'2020'!$C$17,'2020'!$C$19)</c:f>
              <c:numCache>
                <c:formatCode>0</c:formatCode>
                <c:ptCount val="5"/>
                <c:pt idx="0">
                  <c:v>200394</c:v>
                </c:pt>
                <c:pt idx="1">
                  <c:v>124158</c:v>
                </c:pt>
                <c:pt idx="2">
                  <c:v>61927</c:v>
                </c:pt>
                <c:pt idx="3">
                  <c:v>50359</c:v>
                </c:pt>
                <c:pt idx="4">
                  <c:v>311627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'2020 I pusmetis'!$C$9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('2020 I pusmetis'!$A$11,'2020 I pusmetis'!$A$13,'2020 I pusmetis'!$A$15,'2020 I pusmetis'!$A$17,'2020 I pusmetis'!$A$19)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('2020 I pusmetis'!$C$11,'2020 I pusmetis'!$C$13,'2020 I pusmetis'!$C$15,'2020 I pusmetis'!$C$17,'2020 I pusmetis'!$C$19)</c:f>
              <c:numCache>
                <c:formatCode>0</c:formatCode>
                <c:ptCount val="5"/>
                <c:pt idx="0">
                  <c:v>200394</c:v>
                </c:pt>
                <c:pt idx="1">
                  <c:v>124158</c:v>
                </c:pt>
                <c:pt idx="2">
                  <c:v>61927</c:v>
                </c:pt>
                <c:pt idx="3">
                  <c:v>50359</c:v>
                </c:pt>
                <c:pt idx="4">
                  <c:v>311627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'2020 I pusmetis'!$F$10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('2020 I pusmetis'!$A$11,'2020 I pusmetis'!$A$13,'2020 I pusmetis'!$A$15,'2020 I pusmetis'!$A$17,'2020 I pusmetis'!$A$19)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('2020 I pusmetis'!$F$11,'2020 I pusmetis'!$F$13,'2020 I pusmetis'!$F$15,'2020 I pusmetis'!$F$17,'2020 I pusmetis'!$F$19)</c:f>
              <c:numCache>
                <c:formatCode>0</c:formatCode>
                <c:ptCount val="5"/>
                <c:pt idx="0">
                  <c:v>6508513</c:v>
                </c:pt>
                <c:pt idx="1">
                  <c:v>3383060</c:v>
                </c:pt>
                <c:pt idx="2">
                  <c:v>1706980</c:v>
                </c:pt>
                <c:pt idx="3">
                  <c:v>1534086</c:v>
                </c:pt>
                <c:pt idx="4">
                  <c:v>12655902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0"/>
                  <c:y val="-5.5555555555555552E-2"/>
                </c:manualLayout>
              </c:layout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2.7699978199840335E-2"/>
                  <c:y val="-3.6231283446548795E-3"/>
                </c:manualLayout>
              </c:layout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('2020 I pusmetis'!$A$11,'2020 I pusmetis'!$A$13,'2020 I pusmetis'!$A$15,'2020 I pusmetis'!$A$17,'2020 I pusmetis'!$A$19)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('2020 I pusmetis'!$D$11,'2020 I pusmetis'!$D$13,'2020 I pusmetis'!$D$15,'2020 I pusmetis'!$D$17,'2020 I pusmetis'!$D$19)</c:f>
              <c:numCache>
                <c:formatCode>0</c:formatCode>
                <c:ptCount val="5"/>
                <c:pt idx="0">
                  <c:v>19092475</c:v>
                </c:pt>
                <c:pt idx="1">
                  <c:v>7402283</c:v>
                </c:pt>
                <c:pt idx="2">
                  <c:v>3736356</c:v>
                </c:pt>
                <c:pt idx="3">
                  <c:v>3519850</c:v>
                </c:pt>
                <c:pt idx="4">
                  <c:v>60332383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'2020 I pusmetis'!$E$10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'2020 I pusmetis'!$E$22</c:f>
              <c:numCache>
                <c:formatCode>#,##0</c:formatCode>
                <c:ptCount val="1"/>
                <c:pt idx="0">
                  <c:v>374272</c:v>
                </c:pt>
              </c:numCache>
            </c:numRef>
          </c:val>
        </c:ser>
        <c:ser>
          <c:idx val="1"/>
          <c:order val="1"/>
          <c:tx>
            <c:strRef>
              <c:f>'2020 I pusmetis'!$G$10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'2020 I pusmetis'!$G$22</c:f>
              <c:numCache>
                <c:formatCode>#,##0</c:formatCode>
                <c:ptCount val="1"/>
                <c:pt idx="0">
                  <c:v>374193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675872"/>
        <c:axId val="915683488"/>
      </c:barChart>
      <c:catAx>
        <c:axId val="9156758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15683488"/>
        <c:crosses val="autoZero"/>
        <c:auto val="1"/>
        <c:lblAlgn val="ctr"/>
        <c:lblOffset val="100"/>
        <c:noMultiLvlLbl val="0"/>
      </c:catAx>
      <c:valAx>
        <c:axId val="915683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915675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'2020 I pusmetis'!$F$10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'2020 I pusmetis'!$F$22</c:f>
              <c:numCache>
                <c:formatCode>#,##0</c:formatCode>
                <c:ptCount val="1"/>
                <c:pt idx="0">
                  <c:v>25788541</c:v>
                </c:pt>
              </c:numCache>
            </c:numRef>
          </c:val>
        </c:ser>
        <c:ser>
          <c:idx val="1"/>
          <c:order val="1"/>
          <c:tx>
            <c:strRef>
              <c:f>'2020 I pusmetis'!$H$10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'2020 I pusmetis'!$H$22</c:f>
              <c:numCache>
                <c:formatCode>#,##0</c:formatCode>
                <c:ptCount val="1"/>
                <c:pt idx="0">
                  <c:v>68294806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676960"/>
        <c:axId val="915678592"/>
      </c:barChart>
      <c:catAx>
        <c:axId val="91567696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15678592"/>
        <c:crosses val="autoZero"/>
        <c:auto val="1"/>
        <c:lblAlgn val="ctr"/>
        <c:lblOffset val="100"/>
        <c:noMultiLvlLbl val="0"/>
      </c:catAx>
      <c:valAx>
        <c:axId val="915678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915676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'2020 I pusmetis'!$J$10:$M$10</c:f>
              <c:strCache>
                <c:ptCount val="4"/>
                <c:pt idx="0">
                  <c:v>Pildymas portale</c:v>
                </c:pt>
                <c:pt idx="1">
                  <c:v>Rinkmenos įkėlimas portale</c:v>
                </c:pt>
                <c:pt idx="2">
                  <c:v>Žiniatinklio paslaugos</c:v>
                </c:pt>
                <c:pt idx="3">
                  <c:v>Mišrus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('2020 I pusmetis'!$J$10,'2020 I pusmetis'!$K$10,'2020 I pusmetis'!$L$10,'2020 I pusmetis'!$M$10)</c:f>
              <c:strCache>
                <c:ptCount val="4"/>
                <c:pt idx="0">
                  <c:v>Pildymas portale</c:v>
                </c:pt>
                <c:pt idx="1">
                  <c:v>Rinkmenos įkėlimas portale</c:v>
                </c:pt>
                <c:pt idx="2">
                  <c:v>Žiniatinklio paslaugos</c:v>
                </c:pt>
                <c:pt idx="3">
                  <c:v>Mišrus</c:v>
                </c:pt>
              </c:strCache>
            </c:strRef>
          </c:cat>
          <c:val>
            <c:numRef>
              <c:f>'2020 I pusmetis'!$J$22:$M$22</c:f>
              <c:numCache>
                <c:formatCode>#,##0</c:formatCode>
                <c:ptCount val="4"/>
                <c:pt idx="0">
                  <c:v>231179</c:v>
                </c:pt>
                <c:pt idx="1">
                  <c:v>421728</c:v>
                </c:pt>
                <c:pt idx="2">
                  <c:v>6794</c:v>
                </c:pt>
                <c:pt idx="3">
                  <c:v>88895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9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'2020 I pusmetis'!$H$10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-0.14461661159600109"/>
                  <c:y val="-0.11574074074074074"/>
                </c:manualLayout>
              </c:layout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('2020 I pusmetis'!$A$11,'2020 I pusmetis'!$A$13,'2020 I pusmetis'!$A$15,'2020 I pusmetis'!$A$17,'2020 I pusmetis'!$A$19)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('2020 I pusmetis'!$H$11,'2020 I pusmetis'!$H$13,'2020 I pusmetis'!$H$15,'2020 I pusmetis'!$H$17,'2020 I pusmetis'!$H$19)</c:f>
              <c:numCache>
                <c:formatCode>0</c:formatCode>
                <c:ptCount val="5"/>
                <c:pt idx="0">
                  <c:v>12583962</c:v>
                </c:pt>
                <c:pt idx="1">
                  <c:v>4019223</c:v>
                </c:pt>
                <c:pt idx="2">
                  <c:v>2029376</c:v>
                </c:pt>
                <c:pt idx="3">
                  <c:v>1985764</c:v>
                </c:pt>
                <c:pt idx="4">
                  <c:v>47676481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'2020 I pusmetis'!$N$9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('2020 I pusmetis'!$A$11,'2020 I pusmetis'!$A$13,'2020 I pusmetis'!$A$15,'2020 I pusmetis'!$A$17,'2020 I pusmetis'!$A$19)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('2020 I pusmetis'!$N$11,'2020 I pusmetis'!$N$13,'2020 I pusmetis'!$N$15,'2020 I pusmetis'!$N$17,'2020 I pusmetis'!$N$19)</c:f>
              <c:numCache>
                <c:formatCode>0</c:formatCode>
                <c:ptCount val="5"/>
                <c:pt idx="0">
                  <c:v>200393</c:v>
                </c:pt>
                <c:pt idx="1">
                  <c:v>124157</c:v>
                </c:pt>
                <c:pt idx="2">
                  <c:v>61926</c:v>
                </c:pt>
                <c:pt idx="3">
                  <c:v>50356</c:v>
                </c:pt>
                <c:pt idx="4">
                  <c:v>311618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'2020 I pusmetis'!$P$9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('2020 I pusmetis'!$A$11,'2020 I pusmetis'!$A$13,'2020 I pusmetis'!$A$15,'2020 I pusmetis'!$A$17,'2020 I pusmetis'!$A$19)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('2020 I pusmetis'!$P$11,'2020 I pusmetis'!$P$13,'2020 I pusmetis'!$P$15,'2020 I pusmetis'!$P$17,'2020 I pusmetis'!$P$19)</c:f>
              <c:numCache>
                <c:formatCode>0</c:formatCode>
                <c:ptCount val="5"/>
                <c:pt idx="0">
                  <c:v>57682</c:v>
                </c:pt>
                <c:pt idx="1">
                  <c:v>35707</c:v>
                </c:pt>
                <c:pt idx="2">
                  <c:v>16846</c:v>
                </c:pt>
                <c:pt idx="3">
                  <c:v>14891</c:v>
                </c:pt>
                <c:pt idx="4">
                  <c:v>83008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'2020'!$F$10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('2020'!$A$11,'2020'!$A$13,'2020'!$A$15,'2020'!$A$17,'2020'!$A$19)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('2020'!$F$11,'2020'!$F$13,'2020'!$F$15,'2020'!$F$17,'2020'!$F$19)</c:f>
              <c:numCache>
                <c:formatCode>0</c:formatCode>
                <c:ptCount val="5"/>
                <c:pt idx="0">
                  <c:v>6508513</c:v>
                </c:pt>
                <c:pt idx="1">
                  <c:v>3383060</c:v>
                </c:pt>
                <c:pt idx="2">
                  <c:v>1706980</c:v>
                </c:pt>
                <c:pt idx="3">
                  <c:v>1534086</c:v>
                </c:pt>
                <c:pt idx="4">
                  <c:v>12655902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0"/>
                  <c:y val="-5.5555555555555552E-2"/>
                </c:manualLayout>
              </c:layout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2.7699978199840335E-2"/>
                  <c:y val="-3.6231283446548795E-3"/>
                </c:manualLayout>
              </c:layout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('2020'!$A$11,'2020'!$A$13,'2020'!$A$15,'2020'!$A$17,'2020'!$A$19)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('2020'!$D$11,'2020'!$D$13,'2020'!$D$15,'2020'!$D$17,'2020'!$D$19)</c:f>
              <c:numCache>
                <c:formatCode>0</c:formatCode>
                <c:ptCount val="5"/>
                <c:pt idx="0">
                  <c:v>19092475</c:v>
                </c:pt>
                <c:pt idx="1">
                  <c:v>7402283</c:v>
                </c:pt>
                <c:pt idx="2">
                  <c:v>3736356</c:v>
                </c:pt>
                <c:pt idx="3">
                  <c:v>3519850</c:v>
                </c:pt>
                <c:pt idx="4">
                  <c:v>60332383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'2020'!$E$10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'2020'!$E$22</c:f>
              <c:numCache>
                <c:formatCode>#,##0</c:formatCode>
                <c:ptCount val="1"/>
                <c:pt idx="0">
                  <c:v>374272</c:v>
                </c:pt>
              </c:numCache>
            </c:numRef>
          </c:val>
        </c:ser>
        <c:ser>
          <c:idx val="1"/>
          <c:order val="1"/>
          <c:tx>
            <c:strRef>
              <c:f>'2020'!$G$10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'2020'!$G$22</c:f>
              <c:numCache>
                <c:formatCode>#,##0</c:formatCode>
                <c:ptCount val="1"/>
                <c:pt idx="0">
                  <c:v>374193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685664"/>
        <c:axId val="915677504"/>
      </c:barChart>
      <c:catAx>
        <c:axId val="9156856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15677504"/>
        <c:crosses val="autoZero"/>
        <c:auto val="1"/>
        <c:lblAlgn val="ctr"/>
        <c:lblOffset val="100"/>
        <c:noMultiLvlLbl val="0"/>
      </c:catAx>
      <c:valAx>
        <c:axId val="915677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915685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'2020'!$F$10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'2020'!$F$22</c:f>
              <c:numCache>
                <c:formatCode>#,##0</c:formatCode>
                <c:ptCount val="1"/>
                <c:pt idx="0">
                  <c:v>25788541</c:v>
                </c:pt>
              </c:numCache>
            </c:numRef>
          </c:val>
        </c:ser>
        <c:ser>
          <c:idx val="1"/>
          <c:order val="1"/>
          <c:tx>
            <c:strRef>
              <c:f>'2020'!$H$10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'2020'!$H$22</c:f>
              <c:numCache>
                <c:formatCode>#,##0</c:formatCode>
                <c:ptCount val="1"/>
                <c:pt idx="0">
                  <c:v>68294806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680224"/>
        <c:axId val="915686752"/>
      </c:barChart>
      <c:catAx>
        <c:axId val="9156802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15686752"/>
        <c:crosses val="autoZero"/>
        <c:auto val="1"/>
        <c:lblAlgn val="ctr"/>
        <c:lblOffset val="100"/>
        <c:noMultiLvlLbl val="0"/>
      </c:catAx>
      <c:valAx>
        <c:axId val="915686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915680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'2020'!$J$10:$M$10</c:f>
              <c:strCache>
                <c:ptCount val="4"/>
                <c:pt idx="0">
                  <c:v>Pildymas portale</c:v>
                </c:pt>
                <c:pt idx="1">
                  <c:v>Rinkmenos įkėlimas portale</c:v>
                </c:pt>
                <c:pt idx="2">
                  <c:v>Žiniatinklio paslaugos</c:v>
                </c:pt>
                <c:pt idx="3">
                  <c:v>Mišrus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('2020'!$J$10,'2020'!$K$10,'2020'!$L$10,'2020'!$M$10)</c:f>
              <c:strCache>
                <c:ptCount val="4"/>
                <c:pt idx="0">
                  <c:v>Pildymas portale</c:v>
                </c:pt>
                <c:pt idx="1">
                  <c:v>Rinkmenos įkėlimas portale</c:v>
                </c:pt>
                <c:pt idx="2">
                  <c:v>Žiniatinklio paslaugos</c:v>
                </c:pt>
                <c:pt idx="3">
                  <c:v>Mišrus</c:v>
                </c:pt>
              </c:strCache>
            </c:strRef>
          </c:cat>
          <c:val>
            <c:numRef>
              <c:f>'2020'!$J$22:$M$22</c:f>
              <c:numCache>
                <c:formatCode>#,##0</c:formatCode>
                <c:ptCount val="4"/>
                <c:pt idx="0">
                  <c:v>231179</c:v>
                </c:pt>
                <c:pt idx="1">
                  <c:v>421728</c:v>
                </c:pt>
                <c:pt idx="2">
                  <c:v>6794</c:v>
                </c:pt>
                <c:pt idx="3">
                  <c:v>88895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9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'2020'!$H$10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-0.14461661159600109"/>
                  <c:y val="-0.11574074074074074"/>
                </c:manualLayout>
              </c:layout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('2020'!$A$11,'2020'!$A$13,'2020'!$A$15,'2020'!$A$17,'2020'!$A$19)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('2020'!$H$11,'2020'!$H$13,'2020'!$H$15,'2020'!$H$17,'2020'!$H$19)</c:f>
              <c:numCache>
                <c:formatCode>0</c:formatCode>
                <c:ptCount val="5"/>
                <c:pt idx="0">
                  <c:v>12583962</c:v>
                </c:pt>
                <c:pt idx="1">
                  <c:v>4019223</c:v>
                </c:pt>
                <c:pt idx="2">
                  <c:v>2029376</c:v>
                </c:pt>
                <c:pt idx="3">
                  <c:v>1985764</c:v>
                </c:pt>
                <c:pt idx="4">
                  <c:v>47676481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'2020'!$N$9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('2020'!$A$11,'2020'!$A$13,'2020'!$A$15,'2020'!$A$17,'2020'!$A$19)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('2020'!$N$11,'2020'!$N$13,'2020'!$N$15,'2020'!$N$17,'2020'!$N$19)</c:f>
              <c:numCache>
                <c:formatCode>0</c:formatCode>
                <c:ptCount val="5"/>
                <c:pt idx="0">
                  <c:v>200393</c:v>
                </c:pt>
                <c:pt idx="1">
                  <c:v>124157</c:v>
                </c:pt>
                <c:pt idx="2">
                  <c:v>61926</c:v>
                </c:pt>
                <c:pt idx="3">
                  <c:v>50356</c:v>
                </c:pt>
                <c:pt idx="4">
                  <c:v>311618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'2020'!$P$9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('2020'!$A$11,'2020'!$A$13,'2020'!$A$15,'2020'!$A$17,'2020'!$A$19)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('2020'!$P$11,'2020'!$P$13,'2020'!$P$15,'2020'!$P$17,'2020'!$P$19)</c:f>
              <c:numCache>
                <c:formatCode>0</c:formatCode>
                <c:ptCount val="5"/>
                <c:pt idx="0">
                  <c:v>57682</c:v>
                </c:pt>
                <c:pt idx="1">
                  <c:v>35707</c:v>
                </c:pt>
                <c:pt idx="2">
                  <c:v>16846</c:v>
                </c:pt>
                <c:pt idx="3">
                  <c:v>14891</c:v>
                </c:pt>
                <c:pt idx="4">
                  <c:v>83008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Relationship Id="rId9" Type="http://schemas.openxmlformats.org/officeDocument/2006/relationships/chart" Target="../charts/chart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0</xdr:rowOff>
    </xdr:from>
    <xdr:to>
      <xdr:col>4</xdr:col>
      <xdr:colOff>457200</xdr:colOff>
      <xdr:row>38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56</xdr:row>
      <xdr:rowOff>0</xdr:rowOff>
    </xdr:from>
    <xdr:to>
      <xdr:col>4</xdr:col>
      <xdr:colOff>457200</xdr:colOff>
      <xdr:row>70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24</xdr:row>
      <xdr:rowOff>0</xdr:rowOff>
    </xdr:from>
    <xdr:to>
      <xdr:col>9</xdr:col>
      <xdr:colOff>504825</xdr:colOff>
      <xdr:row>38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40</xdr:row>
      <xdr:rowOff>0</xdr:rowOff>
    </xdr:from>
    <xdr:to>
      <xdr:col>4</xdr:col>
      <xdr:colOff>457200</xdr:colOff>
      <xdr:row>54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40</xdr:row>
      <xdr:rowOff>0</xdr:rowOff>
    </xdr:from>
    <xdr:to>
      <xdr:col>9</xdr:col>
      <xdr:colOff>504825</xdr:colOff>
      <xdr:row>54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24</xdr:row>
      <xdr:rowOff>7483</xdr:rowOff>
    </xdr:from>
    <xdr:to>
      <xdr:col>16</xdr:col>
      <xdr:colOff>0</xdr:colOff>
      <xdr:row>38</xdr:row>
      <xdr:rowOff>83683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56</xdr:row>
      <xdr:rowOff>0</xdr:rowOff>
    </xdr:from>
    <xdr:to>
      <xdr:col>9</xdr:col>
      <xdr:colOff>504825</xdr:colOff>
      <xdr:row>70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40</xdr:row>
      <xdr:rowOff>0</xdr:rowOff>
    </xdr:from>
    <xdr:to>
      <xdr:col>16</xdr:col>
      <xdr:colOff>47625</xdr:colOff>
      <xdr:row>54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56</xdr:row>
      <xdr:rowOff>0</xdr:rowOff>
    </xdr:from>
    <xdr:to>
      <xdr:col>16</xdr:col>
      <xdr:colOff>47625</xdr:colOff>
      <xdr:row>70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0</xdr:rowOff>
    </xdr:from>
    <xdr:to>
      <xdr:col>4</xdr:col>
      <xdr:colOff>457200</xdr:colOff>
      <xdr:row>38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56</xdr:row>
      <xdr:rowOff>0</xdr:rowOff>
    </xdr:from>
    <xdr:to>
      <xdr:col>4</xdr:col>
      <xdr:colOff>457200</xdr:colOff>
      <xdr:row>70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24</xdr:row>
      <xdr:rowOff>0</xdr:rowOff>
    </xdr:from>
    <xdr:to>
      <xdr:col>9</xdr:col>
      <xdr:colOff>504825</xdr:colOff>
      <xdr:row>38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40</xdr:row>
      <xdr:rowOff>0</xdr:rowOff>
    </xdr:from>
    <xdr:to>
      <xdr:col>4</xdr:col>
      <xdr:colOff>457200</xdr:colOff>
      <xdr:row>54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40</xdr:row>
      <xdr:rowOff>0</xdr:rowOff>
    </xdr:from>
    <xdr:to>
      <xdr:col>9</xdr:col>
      <xdr:colOff>504825</xdr:colOff>
      <xdr:row>54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24</xdr:row>
      <xdr:rowOff>7483</xdr:rowOff>
    </xdr:from>
    <xdr:to>
      <xdr:col>16</xdr:col>
      <xdr:colOff>0</xdr:colOff>
      <xdr:row>38</xdr:row>
      <xdr:rowOff>83683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56</xdr:row>
      <xdr:rowOff>0</xdr:rowOff>
    </xdr:from>
    <xdr:to>
      <xdr:col>9</xdr:col>
      <xdr:colOff>504825</xdr:colOff>
      <xdr:row>70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40</xdr:row>
      <xdr:rowOff>0</xdr:rowOff>
    </xdr:from>
    <xdr:to>
      <xdr:col>16</xdr:col>
      <xdr:colOff>47625</xdr:colOff>
      <xdr:row>54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56</xdr:row>
      <xdr:rowOff>0</xdr:rowOff>
    </xdr:from>
    <xdr:to>
      <xdr:col>16</xdr:col>
      <xdr:colOff>47625</xdr:colOff>
      <xdr:row>70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showGridLines="0" tabSelected="1" zoomScale="84" zoomScaleNormal="84" workbookViewId="0">
      <selection activeCell="A3" sqref="A3:P3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9.28515625" customWidth="1"/>
  </cols>
  <sheetData>
    <row r="1" spans="1:16" ht="20.25" x14ac:dyDescent="0.3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6" ht="15.75" x14ac:dyDescent="0.25">
      <c r="A2" s="13" t="s">
        <v>30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16" ht="15.75" x14ac:dyDescent="0.25">
      <c r="A3" s="12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spans="1:16" ht="15.75" x14ac:dyDescent="0.25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1:16" ht="15.75" x14ac:dyDescent="0.25">
      <c r="A5" s="10" t="s">
        <v>3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</row>
    <row r="6" spans="1:16" ht="15.75" x14ac:dyDescent="0.25">
      <c r="A6" s="10" t="s">
        <v>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ht="15.75" x14ac:dyDescent="0.25">
      <c r="A7" s="13" t="s">
        <v>31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</row>
    <row r="8" spans="1:16" ht="15.75" x14ac:dyDescent="0.25">
      <c r="A8" s="14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1:16" ht="15" customHeight="1" x14ac:dyDescent="0.25">
      <c r="A9" s="16" t="s">
        <v>5</v>
      </c>
      <c r="B9" s="16" t="s">
        <v>6</v>
      </c>
      <c r="C9" s="16" t="s">
        <v>7</v>
      </c>
      <c r="D9" s="16" t="s">
        <v>8</v>
      </c>
      <c r="E9" s="5" t="s">
        <v>9</v>
      </c>
      <c r="F9" s="7"/>
      <c r="G9" s="7"/>
      <c r="H9" s="8"/>
      <c r="I9" s="16" t="s">
        <v>10</v>
      </c>
      <c r="J9" s="18" t="s">
        <v>11</v>
      </c>
      <c r="K9" s="19"/>
      <c r="L9" s="19"/>
      <c r="M9" s="20"/>
      <c r="N9" s="16" t="s">
        <v>12</v>
      </c>
      <c r="O9" s="16" t="s">
        <v>13</v>
      </c>
      <c r="P9" s="16" t="s">
        <v>14</v>
      </c>
    </row>
    <row r="10" spans="1:16" ht="36" x14ac:dyDescent="0.25">
      <c r="A10" s="17"/>
      <c r="B10" s="17"/>
      <c r="C10" s="17"/>
      <c r="D10" s="17"/>
      <c r="E10" s="6" t="s">
        <v>15</v>
      </c>
      <c r="F10" s="6" t="s">
        <v>16</v>
      </c>
      <c r="G10" s="6" t="s">
        <v>17</v>
      </c>
      <c r="H10" s="6" t="s">
        <v>18</v>
      </c>
      <c r="I10" s="17"/>
      <c r="J10" s="6" t="s">
        <v>19</v>
      </c>
      <c r="K10" s="6" t="s">
        <v>20</v>
      </c>
      <c r="L10" s="6" t="s">
        <v>21</v>
      </c>
      <c r="M10" s="6" t="s">
        <v>22</v>
      </c>
      <c r="N10" s="17"/>
      <c r="O10" s="17"/>
      <c r="P10" s="17"/>
    </row>
    <row r="11" spans="1:16" x14ac:dyDescent="0.25">
      <c r="A11" s="21" t="s">
        <v>23</v>
      </c>
      <c r="B11" s="21" t="s">
        <v>24</v>
      </c>
      <c r="C11" s="23">
        <v>200394</v>
      </c>
      <c r="D11" s="23">
        <v>19092475</v>
      </c>
      <c r="E11" s="23">
        <v>100208</v>
      </c>
      <c r="F11" s="23">
        <v>6508513</v>
      </c>
      <c r="G11" s="23">
        <v>100186</v>
      </c>
      <c r="H11" s="23">
        <v>12583962</v>
      </c>
      <c r="I11" s="23">
        <v>44</v>
      </c>
      <c r="J11" s="23">
        <v>60483</v>
      </c>
      <c r="K11" s="23">
        <v>113812</v>
      </c>
      <c r="L11" s="23">
        <v>966</v>
      </c>
      <c r="M11" s="23">
        <v>25177</v>
      </c>
      <c r="N11" s="23">
        <v>200393</v>
      </c>
      <c r="O11" s="23">
        <v>1</v>
      </c>
      <c r="P11" s="24">
        <v>57682</v>
      </c>
    </row>
    <row r="12" spans="1:16" x14ac:dyDescent="0.25">
      <c r="A12" s="22"/>
      <c r="B12" s="22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6"/>
    </row>
    <row r="13" spans="1:16" x14ac:dyDescent="0.25">
      <c r="A13" s="21" t="s">
        <v>25</v>
      </c>
      <c r="B13" s="21" t="s">
        <v>24</v>
      </c>
      <c r="C13" s="23">
        <v>124158</v>
      </c>
      <c r="D13" s="23">
        <v>7402283</v>
      </c>
      <c r="E13" s="23">
        <v>62078</v>
      </c>
      <c r="F13" s="23">
        <v>3383060</v>
      </c>
      <c r="G13" s="23">
        <v>62080</v>
      </c>
      <c r="H13" s="23">
        <v>4019223</v>
      </c>
      <c r="I13" s="23">
        <v>18</v>
      </c>
      <c r="J13" s="23">
        <v>39890</v>
      </c>
      <c r="K13" s="23">
        <v>68248</v>
      </c>
      <c r="L13" s="23">
        <v>571</v>
      </c>
      <c r="M13" s="23">
        <v>15467</v>
      </c>
      <c r="N13" s="23">
        <v>124157</v>
      </c>
      <c r="O13" s="23">
        <v>1</v>
      </c>
      <c r="P13" s="24">
        <v>35707</v>
      </c>
    </row>
    <row r="14" spans="1:16" x14ac:dyDescent="0.25">
      <c r="A14" s="22"/>
      <c r="B14" s="22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6"/>
    </row>
    <row r="15" spans="1:16" x14ac:dyDescent="0.25">
      <c r="A15" s="21" t="s">
        <v>26</v>
      </c>
      <c r="B15" s="21" t="s">
        <v>24</v>
      </c>
      <c r="C15" s="23">
        <v>61927</v>
      </c>
      <c r="D15" s="23">
        <v>3736356</v>
      </c>
      <c r="E15" s="23">
        <v>30962</v>
      </c>
      <c r="F15" s="23">
        <v>1706980</v>
      </c>
      <c r="G15" s="23">
        <v>30965</v>
      </c>
      <c r="H15" s="23">
        <v>2029376</v>
      </c>
      <c r="I15" s="23">
        <v>13</v>
      </c>
      <c r="J15" s="23">
        <v>25920</v>
      </c>
      <c r="K15" s="23">
        <v>28980</v>
      </c>
      <c r="L15" s="23">
        <v>195</v>
      </c>
      <c r="M15" s="23">
        <v>6845</v>
      </c>
      <c r="N15" s="23">
        <v>61926</v>
      </c>
      <c r="O15" s="23">
        <v>1</v>
      </c>
      <c r="P15" s="24">
        <v>16846</v>
      </c>
    </row>
    <row r="16" spans="1:16" x14ac:dyDescent="0.25">
      <c r="A16" s="22"/>
      <c r="B16" s="22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6"/>
    </row>
    <row r="17" spans="1:16" x14ac:dyDescent="0.25">
      <c r="A17" s="21" t="s">
        <v>27</v>
      </c>
      <c r="B17" s="21" t="s">
        <v>24</v>
      </c>
      <c r="C17" s="23">
        <v>50359</v>
      </c>
      <c r="D17" s="23">
        <v>3519850</v>
      </c>
      <c r="E17" s="23">
        <v>25179</v>
      </c>
      <c r="F17" s="23">
        <v>1534086</v>
      </c>
      <c r="G17" s="23">
        <v>25180</v>
      </c>
      <c r="H17" s="23">
        <v>1985764</v>
      </c>
      <c r="I17" s="23">
        <v>13</v>
      </c>
      <c r="J17" s="23">
        <v>17974</v>
      </c>
      <c r="K17" s="23">
        <v>25710</v>
      </c>
      <c r="L17" s="23">
        <v>73</v>
      </c>
      <c r="M17" s="23">
        <v>6615</v>
      </c>
      <c r="N17" s="23">
        <v>50356</v>
      </c>
      <c r="O17" s="23">
        <v>3</v>
      </c>
      <c r="P17" s="24">
        <v>14891</v>
      </c>
    </row>
    <row r="18" spans="1:16" x14ac:dyDescent="0.25">
      <c r="A18" s="22"/>
      <c r="B18" s="22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6"/>
    </row>
    <row r="19" spans="1:16" x14ac:dyDescent="0.25">
      <c r="A19" s="21" t="s">
        <v>28</v>
      </c>
      <c r="B19" s="21" t="s">
        <v>24</v>
      </c>
      <c r="C19" s="23">
        <v>311627</v>
      </c>
      <c r="D19" s="23">
        <v>60332383</v>
      </c>
      <c r="E19" s="23">
        <v>155845</v>
      </c>
      <c r="F19" s="23">
        <v>12655902</v>
      </c>
      <c r="G19" s="23">
        <v>155782</v>
      </c>
      <c r="H19" s="23">
        <v>47676481</v>
      </c>
      <c r="I19" s="23">
        <v>43</v>
      </c>
      <c r="J19" s="23">
        <v>86912</v>
      </c>
      <c r="K19" s="23">
        <v>184978</v>
      </c>
      <c r="L19" s="23">
        <v>4989</v>
      </c>
      <c r="M19" s="23">
        <v>34791</v>
      </c>
      <c r="N19" s="23">
        <v>311618</v>
      </c>
      <c r="O19" s="23">
        <v>9</v>
      </c>
      <c r="P19" s="24">
        <v>83008</v>
      </c>
    </row>
    <row r="20" spans="1:16" x14ac:dyDescent="0.25">
      <c r="A20" s="22"/>
      <c r="B20" s="22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6"/>
    </row>
    <row r="21" spans="1:16" x14ac:dyDescent="0.25">
      <c r="A21" s="2"/>
      <c r="B21" s="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8"/>
    </row>
    <row r="22" spans="1:16" x14ac:dyDescent="0.25">
      <c r="A22" s="3" t="s">
        <v>29</v>
      </c>
      <c r="B22" s="4"/>
      <c r="C22" s="1">
        <f>SUM(C11,C13,C15,C17,C19)</f>
        <v>748465</v>
      </c>
      <c r="D22" s="1">
        <f t="shared" ref="D22:P22" si="0">SUM(D11,D13,D15,D17,D19)</f>
        <v>94083347</v>
      </c>
      <c r="E22" s="1">
        <f t="shared" si="0"/>
        <v>374272</v>
      </c>
      <c r="F22" s="1">
        <f t="shared" si="0"/>
        <v>25788541</v>
      </c>
      <c r="G22" s="1">
        <f t="shared" si="0"/>
        <v>374193</v>
      </c>
      <c r="H22" s="1">
        <f t="shared" si="0"/>
        <v>68294806</v>
      </c>
      <c r="I22" s="1">
        <f t="shared" si="0"/>
        <v>131</v>
      </c>
      <c r="J22" s="1">
        <f t="shared" si="0"/>
        <v>231179</v>
      </c>
      <c r="K22" s="1">
        <f t="shared" si="0"/>
        <v>421728</v>
      </c>
      <c r="L22" s="1">
        <f t="shared" si="0"/>
        <v>6794</v>
      </c>
      <c r="M22" s="1">
        <f t="shared" si="0"/>
        <v>88895</v>
      </c>
      <c r="N22" s="1">
        <f t="shared" si="0"/>
        <v>748450</v>
      </c>
      <c r="O22" s="1">
        <f t="shared" si="0"/>
        <v>15</v>
      </c>
      <c r="P22" s="9">
        <f t="shared" si="0"/>
        <v>208134</v>
      </c>
    </row>
  </sheetData>
  <mergeCells count="97">
    <mergeCell ref="P19:P20"/>
    <mergeCell ref="J19:J20"/>
    <mergeCell ref="K19:K20"/>
    <mergeCell ref="L19:L20"/>
    <mergeCell ref="M19:M20"/>
    <mergeCell ref="N19:N20"/>
    <mergeCell ref="O19:O20"/>
    <mergeCell ref="P17:P18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J17:J18"/>
    <mergeCell ref="K17:K18"/>
    <mergeCell ref="L17:L18"/>
    <mergeCell ref="M17:M18"/>
    <mergeCell ref="N17:N18"/>
    <mergeCell ref="O17:O18"/>
    <mergeCell ref="P15:P16"/>
    <mergeCell ref="A17:A18"/>
    <mergeCell ref="B17:B18"/>
    <mergeCell ref="C17:C18"/>
    <mergeCell ref="D17:D18"/>
    <mergeCell ref="E17:E18"/>
    <mergeCell ref="F17:F18"/>
    <mergeCell ref="G17:G18"/>
    <mergeCell ref="H17:H18"/>
    <mergeCell ref="I17:I18"/>
    <mergeCell ref="J15:J16"/>
    <mergeCell ref="K15:K16"/>
    <mergeCell ref="L15:L16"/>
    <mergeCell ref="M15:M16"/>
    <mergeCell ref="N15:N16"/>
    <mergeCell ref="O15:O16"/>
    <mergeCell ref="P13:P14"/>
    <mergeCell ref="A15:A16"/>
    <mergeCell ref="B15:B16"/>
    <mergeCell ref="C15:C16"/>
    <mergeCell ref="D15:D16"/>
    <mergeCell ref="E15:E16"/>
    <mergeCell ref="F15:F16"/>
    <mergeCell ref="G15:G16"/>
    <mergeCell ref="H15:H16"/>
    <mergeCell ref="I15:I16"/>
    <mergeCell ref="J13:J14"/>
    <mergeCell ref="K13:K14"/>
    <mergeCell ref="L13:L14"/>
    <mergeCell ref="M13:M14"/>
    <mergeCell ref="N13:N14"/>
    <mergeCell ref="O13:O14"/>
    <mergeCell ref="P11:P12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J11:J12"/>
    <mergeCell ref="K11:K12"/>
    <mergeCell ref="L11:L12"/>
    <mergeCell ref="M11:M12"/>
    <mergeCell ref="N11:N12"/>
    <mergeCell ref="O11:O12"/>
    <mergeCell ref="P9:P10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A7:P7"/>
    <mergeCell ref="A8:P8"/>
    <mergeCell ref="A9:A10"/>
    <mergeCell ref="B9:B10"/>
    <mergeCell ref="C9:C10"/>
    <mergeCell ref="D9:D10"/>
    <mergeCell ref="I9:I10"/>
    <mergeCell ref="J9:M9"/>
    <mergeCell ref="N9:N10"/>
    <mergeCell ref="O9:O10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showGridLines="0" zoomScale="84" zoomScaleNormal="84" workbookViewId="0">
      <selection activeCell="A3" sqref="A3:P3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9.28515625" customWidth="1"/>
  </cols>
  <sheetData>
    <row r="1" spans="1:16" ht="20.25" x14ac:dyDescent="0.3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6" ht="15.75" x14ac:dyDescent="0.25">
      <c r="A2" s="13" t="s">
        <v>30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16" ht="15.75" x14ac:dyDescent="0.25">
      <c r="A3" s="12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spans="1:16" ht="15.75" x14ac:dyDescent="0.25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1:16" ht="15.75" x14ac:dyDescent="0.25">
      <c r="A5" s="10" t="s">
        <v>3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</row>
    <row r="6" spans="1:16" ht="15.75" x14ac:dyDescent="0.25">
      <c r="A6" s="10" t="s">
        <v>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ht="15.75" x14ac:dyDescent="0.25">
      <c r="A7" s="13" t="s">
        <v>31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</row>
    <row r="8" spans="1:16" ht="15.75" x14ac:dyDescent="0.25">
      <c r="A8" s="14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1:16" ht="15" customHeight="1" x14ac:dyDescent="0.25">
      <c r="A9" s="16" t="s">
        <v>5</v>
      </c>
      <c r="B9" s="16" t="s">
        <v>6</v>
      </c>
      <c r="C9" s="16" t="s">
        <v>7</v>
      </c>
      <c r="D9" s="16" t="s">
        <v>8</v>
      </c>
      <c r="E9" s="5" t="s">
        <v>9</v>
      </c>
      <c r="F9" s="7"/>
      <c r="G9" s="7"/>
      <c r="H9" s="8"/>
      <c r="I9" s="16" t="s">
        <v>10</v>
      </c>
      <c r="J9" s="18" t="s">
        <v>11</v>
      </c>
      <c r="K9" s="19"/>
      <c r="L9" s="19"/>
      <c r="M9" s="20"/>
      <c r="N9" s="16" t="s">
        <v>12</v>
      </c>
      <c r="O9" s="16" t="s">
        <v>13</v>
      </c>
      <c r="P9" s="16" t="s">
        <v>14</v>
      </c>
    </row>
    <row r="10" spans="1:16" ht="36" x14ac:dyDescent="0.25">
      <c r="A10" s="17"/>
      <c r="B10" s="17"/>
      <c r="C10" s="17"/>
      <c r="D10" s="17"/>
      <c r="E10" s="6" t="s">
        <v>15</v>
      </c>
      <c r="F10" s="6" t="s">
        <v>16</v>
      </c>
      <c r="G10" s="6" t="s">
        <v>17</v>
      </c>
      <c r="H10" s="6" t="s">
        <v>18</v>
      </c>
      <c r="I10" s="17"/>
      <c r="J10" s="6" t="s">
        <v>19</v>
      </c>
      <c r="K10" s="6" t="s">
        <v>20</v>
      </c>
      <c r="L10" s="6" t="s">
        <v>21</v>
      </c>
      <c r="M10" s="6" t="s">
        <v>22</v>
      </c>
      <c r="N10" s="17"/>
      <c r="O10" s="17"/>
      <c r="P10" s="17"/>
    </row>
    <row r="11" spans="1:16" x14ac:dyDescent="0.25">
      <c r="A11" s="21" t="s">
        <v>23</v>
      </c>
      <c r="B11" s="21" t="s">
        <v>24</v>
      </c>
      <c r="C11" s="23">
        <v>200394</v>
      </c>
      <c r="D11" s="23">
        <v>19092475</v>
      </c>
      <c r="E11" s="23">
        <v>100208</v>
      </c>
      <c r="F11" s="23">
        <v>6508513</v>
      </c>
      <c r="G11" s="23">
        <v>100186</v>
      </c>
      <c r="H11" s="23">
        <v>12583962</v>
      </c>
      <c r="I11" s="23">
        <v>44</v>
      </c>
      <c r="J11" s="23">
        <v>60483</v>
      </c>
      <c r="K11" s="23">
        <v>113812</v>
      </c>
      <c r="L11" s="23">
        <v>966</v>
      </c>
      <c r="M11" s="23">
        <v>25177</v>
      </c>
      <c r="N11" s="23">
        <v>200393</v>
      </c>
      <c r="O11" s="23">
        <v>1</v>
      </c>
      <c r="P11" s="24">
        <v>57682</v>
      </c>
    </row>
    <row r="12" spans="1:16" x14ac:dyDescent="0.25">
      <c r="A12" s="22"/>
      <c r="B12" s="22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6"/>
    </row>
    <row r="13" spans="1:16" x14ac:dyDescent="0.25">
      <c r="A13" s="21" t="s">
        <v>25</v>
      </c>
      <c r="B13" s="21" t="s">
        <v>24</v>
      </c>
      <c r="C13" s="23">
        <v>124158</v>
      </c>
      <c r="D13" s="23">
        <v>7402283</v>
      </c>
      <c r="E13" s="23">
        <v>62078</v>
      </c>
      <c r="F13" s="23">
        <v>3383060</v>
      </c>
      <c r="G13" s="23">
        <v>62080</v>
      </c>
      <c r="H13" s="23">
        <v>4019223</v>
      </c>
      <c r="I13" s="23">
        <v>18</v>
      </c>
      <c r="J13" s="23">
        <v>39890</v>
      </c>
      <c r="K13" s="23">
        <v>68248</v>
      </c>
      <c r="L13" s="23">
        <v>571</v>
      </c>
      <c r="M13" s="23">
        <v>15467</v>
      </c>
      <c r="N13" s="23">
        <v>124157</v>
      </c>
      <c r="O13" s="23">
        <v>1</v>
      </c>
      <c r="P13" s="24">
        <v>35707</v>
      </c>
    </row>
    <row r="14" spans="1:16" x14ac:dyDescent="0.25">
      <c r="A14" s="22"/>
      <c r="B14" s="22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6"/>
    </row>
    <row r="15" spans="1:16" x14ac:dyDescent="0.25">
      <c r="A15" s="21" t="s">
        <v>26</v>
      </c>
      <c r="B15" s="21" t="s">
        <v>24</v>
      </c>
      <c r="C15" s="23">
        <v>61927</v>
      </c>
      <c r="D15" s="23">
        <v>3736356</v>
      </c>
      <c r="E15" s="23">
        <v>30962</v>
      </c>
      <c r="F15" s="23">
        <v>1706980</v>
      </c>
      <c r="G15" s="23">
        <v>30965</v>
      </c>
      <c r="H15" s="23">
        <v>2029376</v>
      </c>
      <c r="I15" s="23">
        <v>13</v>
      </c>
      <c r="J15" s="23">
        <v>25920</v>
      </c>
      <c r="K15" s="23">
        <v>28980</v>
      </c>
      <c r="L15" s="23">
        <v>195</v>
      </c>
      <c r="M15" s="23">
        <v>6845</v>
      </c>
      <c r="N15" s="23">
        <v>61926</v>
      </c>
      <c r="O15" s="23">
        <v>1</v>
      </c>
      <c r="P15" s="24">
        <v>16846</v>
      </c>
    </row>
    <row r="16" spans="1:16" x14ac:dyDescent="0.25">
      <c r="A16" s="22"/>
      <c r="B16" s="22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6"/>
    </row>
    <row r="17" spans="1:16" x14ac:dyDescent="0.25">
      <c r="A17" s="21" t="s">
        <v>27</v>
      </c>
      <c r="B17" s="21" t="s">
        <v>24</v>
      </c>
      <c r="C17" s="23">
        <v>50359</v>
      </c>
      <c r="D17" s="23">
        <v>3519850</v>
      </c>
      <c r="E17" s="23">
        <v>25179</v>
      </c>
      <c r="F17" s="23">
        <v>1534086</v>
      </c>
      <c r="G17" s="23">
        <v>25180</v>
      </c>
      <c r="H17" s="23">
        <v>1985764</v>
      </c>
      <c r="I17" s="23">
        <v>13</v>
      </c>
      <c r="J17" s="23">
        <v>17974</v>
      </c>
      <c r="K17" s="23">
        <v>25710</v>
      </c>
      <c r="L17" s="23">
        <v>73</v>
      </c>
      <c r="M17" s="23">
        <v>6615</v>
      </c>
      <c r="N17" s="23">
        <v>50356</v>
      </c>
      <c r="O17" s="23">
        <v>3</v>
      </c>
      <c r="P17" s="24">
        <v>14891</v>
      </c>
    </row>
    <row r="18" spans="1:16" x14ac:dyDescent="0.25">
      <c r="A18" s="22"/>
      <c r="B18" s="22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6"/>
    </row>
    <row r="19" spans="1:16" x14ac:dyDescent="0.25">
      <c r="A19" s="21" t="s">
        <v>28</v>
      </c>
      <c r="B19" s="21" t="s">
        <v>24</v>
      </c>
      <c r="C19" s="23">
        <v>311627</v>
      </c>
      <c r="D19" s="23">
        <v>60332383</v>
      </c>
      <c r="E19" s="23">
        <v>155845</v>
      </c>
      <c r="F19" s="23">
        <v>12655902</v>
      </c>
      <c r="G19" s="23">
        <v>155782</v>
      </c>
      <c r="H19" s="23">
        <v>47676481</v>
      </c>
      <c r="I19" s="23">
        <v>43</v>
      </c>
      <c r="J19" s="23">
        <v>86912</v>
      </c>
      <c r="K19" s="23">
        <v>184978</v>
      </c>
      <c r="L19" s="23">
        <v>4989</v>
      </c>
      <c r="M19" s="23">
        <v>34791</v>
      </c>
      <c r="N19" s="23">
        <v>311618</v>
      </c>
      <c r="O19" s="23">
        <v>9</v>
      </c>
      <c r="P19" s="24">
        <v>83008</v>
      </c>
    </row>
    <row r="20" spans="1:16" x14ac:dyDescent="0.25">
      <c r="A20" s="22"/>
      <c r="B20" s="22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6"/>
    </row>
    <row r="21" spans="1:16" x14ac:dyDescent="0.25">
      <c r="A21" s="2"/>
      <c r="B21" s="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8"/>
    </row>
    <row r="22" spans="1:16" x14ac:dyDescent="0.25">
      <c r="A22" s="3" t="s">
        <v>29</v>
      </c>
      <c r="B22" s="4"/>
      <c r="C22" s="1">
        <f>SUM(C11,C13,C15,C17,C19)</f>
        <v>748465</v>
      </c>
      <c r="D22" s="1">
        <f t="shared" ref="D22:P22" si="0">SUM(D11,D13,D15,D17,D19)</f>
        <v>94083347</v>
      </c>
      <c r="E22" s="1">
        <f t="shared" si="0"/>
        <v>374272</v>
      </c>
      <c r="F22" s="1">
        <f t="shared" si="0"/>
        <v>25788541</v>
      </c>
      <c r="G22" s="1">
        <f t="shared" si="0"/>
        <v>374193</v>
      </c>
      <c r="H22" s="1">
        <f t="shared" si="0"/>
        <v>68294806</v>
      </c>
      <c r="I22" s="1">
        <f t="shared" si="0"/>
        <v>131</v>
      </c>
      <c r="J22" s="1">
        <f t="shared" si="0"/>
        <v>231179</v>
      </c>
      <c r="K22" s="1">
        <f t="shared" si="0"/>
        <v>421728</v>
      </c>
      <c r="L22" s="1">
        <f t="shared" si="0"/>
        <v>6794</v>
      </c>
      <c r="M22" s="1">
        <f t="shared" si="0"/>
        <v>88895</v>
      </c>
      <c r="N22" s="1">
        <f t="shared" si="0"/>
        <v>748450</v>
      </c>
      <c r="O22" s="1">
        <f t="shared" si="0"/>
        <v>15</v>
      </c>
      <c r="P22" s="9">
        <f t="shared" si="0"/>
        <v>208134</v>
      </c>
    </row>
  </sheetData>
  <mergeCells count="97">
    <mergeCell ref="P11:P12"/>
    <mergeCell ref="P13:P14"/>
    <mergeCell ref="P15:P16"/>
    <mergeCell ref="P17:P18"/>
    <mergeCell ref="P19:P20"/>
    <mergeCell ref="O19:O20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J19:J20"/>
    <mergeCell ref="K19:K20"/>
    <mergeCell ref="L19:L20"/>
    <mergeCell ref="M19:M20"/>
    <mergeCell ref="N19:N20"/>
    <mergeCell ref="O17:O18"/>
    <mergeCell ref="A17:A18"/>
    <mergeCell ref="B17:B18"/>
    <mergeCell ref="C17:C18"/>
    <mergeCell ref="D17:D18"/>
    <mergeCell ref="E17:E18"/>
    <mergeCell ref="F17:F18"/>
    <mergeCell ref="G17:G18"/>
    <mergeCell ref="H17:H18"/>
    <mergeCell ref="I17:I18"/>
    <mergeCell ref="J17:J18"/>
    <mergeCell ref="K17:K18"/>
    <mergeCell ref="L17:L18"/>
    <mergeCell ref="M17:M18"/>
    <mergeCell ref="N17:N18"/>
    <mergeCell ref="O15:O16"/>
    <mergeCell ref="A15:A16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K15:K16"/>
    <mergeCell ref="L15:L16"/>
    <mergeCell ref="M15:M16"/>
    <mergeCell ref="N15:N16"/>
    <mergeCell ref="O13:O14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M13:M14"/>
    <mergeCell ref="N13:N14"/>
    <mergeCell ref="O11:O12"/>
    <mergeCell ref="P9:P10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  <mergeCell ref="M11:M12"/>
    <mergeCell ref="N11:N12"/>
    <mergeCell ref="A7:P7"/>
    <mergeCell ref="A8:P8"/>
    <mergeCell ref="A9:A10"/>
    <mergeCell ref="B9:B10"/>
    <mergeCell ref="C9:C10"/>
    <mergeCell ref="D9:D10"/>
    <mergeCell ref="I9:I10"/>
    <mergeCell ref="J9:M9"/>
    <mergeCell ref="N9:N10"/>
    <mergeCell ref="O9:O10"/>
    <mergeCell ref="A6:P6"/>
    <mergeCell ref="A1:P1"/>
    <mergeCell ref="A2:P2"/>
    <mergeCell ref="A3:P3"/>
    <mergeCell ref="A4:P4"/>
    <mergeCell ref="A5:P5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2020</vt:lpstr>
      <vt:lpstr>2020 I pusmetis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2017-10-05T07:47:12Z</dcterms:created>
  <dcterms:modified xsi:type="dcterms:W3CDTF">2020-07-09T13:07:51Z</dcterms:modified>
</cp:coreProperties>
</file>