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19" sheetId="27" r:id="rId1"/>
    <sheet name="2019 I pusmetis" sheetId="26" r:id="rId2"/>
    <sheet name="2019 II pusmetis" sheetId="28" r:id="rId3"/>
  </sheets>
  <calcPr calcId="152511"/>
</workbook>
</file>

<file path=xl/calcChain.xml><?xml version="1.0" encoding="utf-8"?>
<calcChain xmlns="http://schemas.openxmlformats.org/spreadsheetml/2006/main">
  <c r="Q21" i="28" l="1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Q21" i="27" l="1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Q21" i="26" l="1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</calcChain>
</file>

<file path=xl/sharedStrings.xml><?xml version="1.0" encoding="utf-8"?>
<sst xmlns="http://schemas.openxmlformats.org/spreadsheetml/2006/main" count="111" uniqueCount="37">
  <si>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</si>
  <si>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</si>
  <si>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</si>
  <si>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</si>
  <si>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</si>
  <si>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</si>
  <si>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</si>
  <si>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</si>
  <si>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</si>
  <si>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</si>
  <si>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</si>
  <si>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</si>
  <si>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</si>
  <si>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</si>
  <si>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</si>
  <si>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</si>
  <si>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</si>
  <si>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</si>
  <si>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</si>
  <si>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</si>
  <si>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</si>
  <si>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</si>
  <si>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</si>
  <si>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</si>
  <si>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</si>
  <si>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</si>
  <si>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</si>
  <si>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</si>
  <si>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</si>
  <si>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</si>
  <si>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</si>
  <si>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Ataskaitinis laikotarpis: 2019-07-01 - 2019-12-31</t>
  </si>
  <si>
    <t>Ataskaitos sugeneravimo data ir laikas: 2020-01-02 09:28</t>
  </si>
  <si>
    <t xml:space="preserve">Ataskaitos sugeneravimo data ir laikas:  2020-01-02 </t>
  </si>
  <si>
    <t>Ataskaitinis laikotarpis:  2019-01-01 - 2019-12-31</t>
  </si>
  <si>
    <t>Ataskaitinis laikotarpis:  2019-01-01 - 2019-06-30</t>
  </si>
  <si>
    <t>Ataskaitos sugeneravimo data ir laikas: 2019-07-08 14:40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</si>
</sst>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3" fontId="0" fillId="0" borderId="0" xfId="0" applyNumberFormat="1" applyAlignment="1">
      <alignment horizontal="left" inden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10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('2019'!$C$10,'2019'!$C$12,'2019'!$C$14,'2019'!$C$16,'2019'!$C$18)</c:f>
              <c:numCache>
                <c:formatCode>0</c:formatCode>
                <c:ptCount val="5"/>
                <c:pt idx="0">
                  <c:v>34430</c:v>
                </c:pt>
                <c:pt idx="1">
                  <c:v>25983</c:v>
                </c:pt>
                <c:pt idx="2">
                  <c:v>18703</c:v>
                </c:pt>
                <c:pt idx="3">
                  <c:v>12531</c:v>
                </c:pt>
                <c:pt idx="4">
                  <c:v>23273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pusmetis'!$C$10,'2019 I pusmetis'!$C$12,'2019 I pusmetis'!$C$14,'2019 I pusmetis'!$C$16,'2019 I pusmetis'!$C$18)</c:f>
              <c:numCache>
                <c:formatCode>0</c:formatCode>
                <c:ptCount val="5"/>
                <c:pt idx="0">
                  <c:v>10590</c:v>
                </c:pt>
                <c:pt idx="1">
                  <c:v>7650</c:v>
                </c:pt>
                <c:pt idx="2">
                  <c:v>5304</c:v>
                </c:pt>
                <c:pt idx="3">
                  <c:v>3226</c:v>
                </c:pt>
                <c:pt idx="4">
                  <c:v>7466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pusmetis'!$F$10,'2019 I pusmetis'!$F$12,'2019 I pusmetis'!$F$14,'2019 I pusmetis'!$F$16,'2019 I pusmetis'!$F$18)</c:f>
              <c:numCache>
                <c:formatCode>0</c:formatCode>
                <c:ptCount val="5"/>
                <c:pt idx="0">
                  <c:v>84714</c:v>
                </c:pt>
                <c:pt idx="1">
                  <c:v>63651</c:v>
                </c:pt>
                <c:pt idx="2">
                  <c:v>39236</c:v>
                </c:pt>
                <c:pt idx="3">
                  <c:v>27793</c:v>
                </c:pt>
                <c:pt idx="4">
                  <c:v>58154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pusmetis'!$D$10,'2019 I pusmetis'!$D$12,'2019 I pusmetis'!$D$14,'2019 I pusmetis'!$D$16,'2019 I pusmetis'!$D$18)</c:f>
              <c:numCache>
                <c:formatCode>0</c:formatCode>
                <c:ptCount val="5"/>
                <c:pt idx="0">
                  <c:v>155165</c:v>
                </c:pt>
                <c:pt idx="1">
                  <c:v>109032</c:v>
                </c:pt>
                <c:pt idx="2">
                  <c:v>58399</c:v>
                </c:pt>
                <c:pt idx="3">
                  <c:v>44868</c:v>
                </c:pt>
                <c:pt idx="4">
                  <c:v>141210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pusmetis'!$E$21</c:f>
              <c:numCache>
                <c:formatCode>#,##0</c:formatCode>
                <c:ptCount val="1"/>
                <c:pt idx="0">
                  <c:v>17129</c:v>
                </c:pt>
              </c:numCache>
            </c:numRef>
          </c:val>
        </c:ser>
        <c:ser>
          <c:idx val="1"/>
          <c:order val="1"/>
          <c:tx>
            <c:strRef>
              <c:f>'2019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pusmetis'!$G$21</c:f>
              <c:numCache>
                <c:formatCode>#,##0</c:formatCode>
                <c:ptCount val="1"/>
                <c:pt idx="0">
                  <c:v>17107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259408"/>
        <c:axId val="2059260496"/>
      </c:barChart>
      <c:catAx>
        <c:axId val="2059259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59260496"/>
        <c:crosses val="autoZero"/>
        <c:auto val="1"/>
        <c:lblAlgn val="ctr"/>
        <c:lblOffset val="100"/>
        <c:noMultiLvlLbl val="0"/>
      </c:catAx>
      <c:valAx>
        <c:axId val="205926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5925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pusmetis'!$F$21</c:f>
              <c:numCache>
                <c:formatCode>#,##0</c:formatCode>
                <c:ptCount val="1"/>
                <c:pt idx="0">
                  <c:v>273548</c:v>
                </c:pt>
              </c:numCache>
            </c:numRef>
          </c:val>
        </c:ser>
        <c:ser>
          <c:idx val="1"/>
          <c:order val="1"/>
          <c:tx>
            <c:strRef>
              <c:f>'2019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pusmetis'!$H$21</c:f>
              <c:numCache>
                <c:formatCode>#,##0</c:formatCode>
                <c:ptCount val="1"/>
                <c:pt idx="0">
                  <c:v>235126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261040"/>
        <c:axId val="2061577680"/>
      </c:barChart>
      <c:catAx>
        <c:axId val="2059261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61577680"/>
        <c:crosses val="autoZero"/>
        <c:auto val="1"/>
        <c:lblAlgn val="ctr"/>
        <c:lblOffset val="100"/>
        <c:noMultiLvlLbl val="0"/>
      </c:catAx>
      <c:valAx>
        <c:axId val="206157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5926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'2019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('2019 I pusmetis'!$J$21,'2019 I pusmetis'!$K$21,'2019 I pusmetis'!$L$21,'2019 I pusmetis'!$M$21)</c:f>
              <c:numCache>
                <c:formatCode>#,##0</c:formatCode>
                <c:ptCount val="4"/>
                <c:pt idx="0">
                  <c:v>17428</c:v>
                </c:pt>
                <c:pt idx="1">
                  <c:v>14740</c:v>
                </c:pt>
                <c:pt idx="2">
                  <c:v>53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pusmetis'!$H$10,'2019 I pusmetis'!$H$12,'2019 I pusmetis'!$H$14,'2019 I pusmetis'!$H$16,'2019 I pusmetis'!$H$18)</c:f>
              <c:numCache>
                <c:formatCode>0</c:formatCode>
                <c:ptCount val="5"/>
                <c:pt idx="0">
                  <c:v>70451</c:v>
                </c:pt>
                <c:pt idx="1">
                  <c:v>45381</c:v>
                </c:pt>
                <c:pt idx="2">
                  <c:v>19163</c:v>
                </c:pt>
                <c:pt idx="3">
                  <c:v>17075</c:v>
                </c:pt>
                <c:pt idx="4">
                  <c:v>83056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pusmetis'!$N$10,'2019 I pusmetis'!$N$18,'2019 I pusmetis'!$N$16,'2019 I pusmetis'!$N$14,'2019 I pusmetis'!$N$12)</c:f>
              <c:numCache>
                <c:formatCode>0</c:formatCode>
                <c:ptCount val="5"/>
                <c:pt idx="0">
                  <c:v>10590</c:v>
                </c:pt>
                <c:pt idx="1">
                  <c:v>7466</c:v>
                </c:pt>
                <c:pt idx="2">
                  <c:v>3226</c:v>
                </c:pt>
                <c:pt idx="3">
                  <c:v>5304</c:v>
                </c:pt>
                <c:pt idx="4">
                  <c:v>7650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pusmetis'!$P$10,'2019 I pusmetis'!$P$12,'2019 I pusmetis'!$P$14,'2019 I pusmetis'!$P$16,'2019 I pusmetis'!$P$18)</c:f>
              <c:numCache>
                <c:formatCode>0</c:formatCode>
                <c:ptCount val="5"/>
                <c:pt idx="0">
                  <c:v>2332</c:v>
                </c:pt>
                <c:pt idx="1">
                  <c:v>1535</c:v>
                </c:pt>
                <c:pt idx="2">
                  <c:v>1136</c:v>
                </c:pt>
                <c:pt idx="3">
                  <c:v>689</c:v>
                </c:pt>
                <c:pt idx="4">
                  <c:v>1287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pusmetis'!$C$10,'2019 II pusmetis'!$C$12,'2019 II pusmetis'!$C$14,'2019 II pusmetis'!$C$16,'2019 II pusmetis'!$C$18)</c:f>
              <c:numCache>
                <c:formatCode>0</c:formatCode>
                <c:ptCount val="5"/>
                <c:pt idx="0">
                  <c:v>11625</c:v>
                </c:pt>
                <c:pt idx="1">
                  <c:v>8727</c:v>
                </c:pt>
                <c:pt idx="2">
                  <c:v>5706</c:v>
                </c:pt>
                <c:pt idx="3">
                  <c:v>3733</c:v>
                </c:pt>
                <c:pt idx="4">
                  <c:v>8139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('2019'!$F$10,'2019'!$F$12,'2019'!$F$14,'2019'!$F$16,'2019'!$F$18)</c:f>
              <c:numCache>
                <c:formatCode>0</c:formatCode>
                <c:ptCount val="5"/>
                <c:pt idx="0">
                  <c:v>445871</c:v>
                </c:pt>
                <c:pt idx="1">
                  <c:v>374145</c:v>
                </c:pt>
                <c:pt idx="2">
                  <c:v>236905</c:v>
                </c:pt>
                <c:pt idx="3">
                  <c:v>194425</c:v>
                </c:pt>
                <c:pt idx="4">
                  <c:v>248424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pusmetis'!$F$10,'2019 II pusmetis'!$F$12,'2019 II pusmetis'!$F$14,'2019 II pusmetis'!$F$16,'2019 II pusmetis'!$F$18)</c:f>
              <c:numCache>
                <c:formatCode>0</c:formatCode>
                <c:ptCount val="5"/>
                <c:pt idx="0">
                  <c:v>100736</c:v>
                </c:pt>
                <c:pt idx="1">
                  <c:v>77509</c:v>
                </c:pt>
                <c:pt idx="2">
                  <c:v>43680</c:v>
                </c:pt>
                <c:pt idx="3">
                  <c:v>35742</c:v>
                </c:pt>
                <c:pt idx="4">
                  <c:v>64706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pusmetis'!$D$10,'2019 II pusmetis'!$D$12,'2019 II pusmetis'!$D$14,'2019 II pusmetis'!$D$16,'2019 II pusmetis'!$D$18)</c:f>
              <c:numCache>
                <c:formatCode>0</c:formatCode>
                <c:ptCount val="5"/>
                <c:pt idx="0">
                  <c:v>184402</c:v>
                </c:pt>
                <c:pt idx="1">
                  <c:v>137228</c:v>
                </c:pt>
                <c:pt idx="2">
                  <c:v>65875</c:v>
                </c:pt>
                <c:pt idx="3">
                  <c:v>59333</c:v>
                </c:pt>
                <c:pt idx="4">
                  <c:v>161479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pusmetis'!$E$21</c:f>
              <c:numCache>
                <c:formatCode>#,##0</c:formatCode>
                <c:ptCount val="1"/>
                <c:pt idx="0">
                  <c:v>18948</c:v>
                </c:pt>
              </c:numCache>
            </c:numRef>
          </c:val>
        </c:ser>
        <c:ser>
          <c:idx val="1"/>
          <c:order val="1"/>
          <c:tx>
            <c:strRef>
              <c:f>'2019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pusmetis'!$G$21</c:f>
              <c:numCache>
                <c:formatCode>#,##0</c:formatCode>
                <c:ptCount val="1"/>
                <c:pt idx="0">
                  <c:v>18982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1576592"/>
        <c:axId val="2061574416"/>
      </c:barChart>
      <c:catAx>
        <c:axId val="206157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61574416"/>
        <c:crosses val="autoZero"/>
        <c:auto val="1"/>
        <c:lblAlgn val="ctr"/>
        <c:lblOffset val="100"/>
        <c:noMultiLvlLbl val="0"/>
      </c:catAx>
      <c:valAx>
        <c:axId val="20615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6157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pusmetis'!$F$21</c:f>
              <c:numCache>
                <c:formatCode>#,##0</c:formatCode>
                <c:ptCount val="1"/>
                <c:pt idx="0">
                  <c:v>322373</c:v>
                </c:pt>
              </c:numCache>
            </c:numRef>
          </c:val>
        </c:ser>
        <c:ser>
          <c:idx val="1"/>
          <c:order val="1"/>
          <c:tx>
            <c:strRef>
              <c:f>'2019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pusmetis'!$H$21</c:f>
              <c:numCache>
                <c:formatCode>#,##0</c:formatCode>
                <c:ptCount val="1"/>
                <c:pt idx="0">
                  <c:v>285944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1572240"/>
        <c:axId val="2061572784"/>
      </c:barChart>
      <c:catAx>
        <c:axId val="2061572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61572784"/>
        <c:crosses val="autoZero"/>
        <c:auto val="1"/>
        <c:lblAlgn val="ctr"/>
        <c:lblOffset val="100"/>
        <c:noMultiLvlLbl val="0"/>
      </c:catAx>
      <c:valAx>
        <c:axId val="206157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6157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'2019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('2019 II pusmetis'!$J$21,'2019 II pusmetis'!$K$21,'2019 II pusmetis'!$L$21,'2019 II pusmetis'!$M$21)</c:f>
              <c:numCache>
                <c:formatCode>#,##0</c:formatCode>
                <c:ptCount val="4"/>
                <c:pt idx="0">
                  <c:v>19594</c:v>
                </c:pt>
                <c:pt idx="1">
                  <c:v>15966</c:v>
                </c:pt>
                <c:pt idx="2">
                  <c:v>152</c:v>
                </c:pt>
                <c:pt idx="3">
                  <c:v>2243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pusmetis'!$H$10,'2019 II pusmetis'!$H$12,'2019 II pusmetis'!$H$14,'2019 II pusmetis'!$H$16,'2019 II pusmetis'!$H$18)</c:f>
              <c:numCache>
                <c:formatCode>0</c:formatCode>
                <c:ptCount val="5"/>
                <c:pt idx="0">
                  <c:v>83666</c:v>
                </c:pt>
                <c:pt idx="1">
                  <c:v>59719</c:v>
                </c:pt>
                <c:pt idx="2">
                  <c:v>22195</c:v>
                </c:pt>
                <c:pt idx="3">
                  <c:v>23591</c:v>
                </c:pt>
                <c:pt idx="4">
                  <c:v>96773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pusmetis'!$N$10,'2019 II pusmetis'!$N$18,'2019 II pusmetis'!$N$16,'2019 II pusmetis'!$N$14,'2019 II pusmetis'!$N$12)</c:f>
              <c:numCache>
                <c:formatCode>0</c:formatCode>
                <c:ptCount val="5"/>
                <c:pt idx="0">
                  <c:v>11621</c:v>
                </c:pt>
                <c:pt idx="1">
                  <c:v>8138</c:v>
                </c:pt>
                <c:pt idx="2">
                  <c:v>3732</c:v>
                </c:pt>
                <c:pt idx="3">
                  <c:v>5706</c:v>
                </c:pt>
                <c:pt idx="4">
                  <c:v>8725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pusmetis'!$P$10,'2019 II pusmetis'!$P$12,'2019 II pusmetis'!$P$14,'2019 II pusmetis'!$P$16,'2019 II pusmetis'!$P$18)</c:f>
              <c:numCache>
                <c:formatCode>0</c:formatCode>
                <c:ptCount val="5"/>
                <c:pt idx="0">
                  <c:v>2694</c:v>
                </c:pt>
                <c:pt idx="1">
                  <c:v>1916</c:v>
                </c:pt>
                <c:pt idx="2">
                  <c:v>1255</c:v>
                </c:pt>
                <c:pt idx="3">
                  <c:v>918</c:v>
                </c:pt>
                <c:pt idx="4">
                  <c:v>1282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1.9526419447315799E-2"/>
                  <c:y val="5.4920617519964389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('2019'!$D$10,'2019'!$D$12,'2019'!$D$14,'2019'!$D$16,'2019'!$D$18)</c:f>
              <c:numCache>
                <c:formatCode>0</c:formatCode>
                <c:ptCount val="5"/>
                <c:pt idx="0">
                  <c:v>665194</c:v>
                </c:pt>
                <c:pt idx="1">
                  <c:v>545378</c:v>
                </c:pt>
                <c:pt idx="2">
                  <c:v>308599</c:v>
                </c:pt>
                <c:pt idx="3">
                  <c:v>258436</c:v>
                </c:pt>
                <c:pt idx="4">
                  <c:v>552900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'2019'!$E$21</c:f>
              <c:numCache>
                <c:formatCode>#,##0</c:formatCode>
                <c:ptCount val="1"/>
                <c:pt idx="0">
                  <c:v>57516</c:v>
                </c:pt>
              </c:numCache>
            </c:numRef>
          </c:val>
        </c:ser>
        <c:ser>
          <c:idx val="1"/>
          <c:order val="1"/>
          <c:tx>
            <c:strRef>
              <c:f>'2019'!$G$9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'2019'!$G$21</c:f>
              <c:numCache>
                <c:formatCode>#,##0</c:formatCode>
                <c:ptCount val="1"/>
                <c:pt idx="0">
                  <c:v>57404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262128"/>
        <c:axId val="2059259952"/>
      </c:barChart>
      <c:catAx>
        <c:axId val="2059262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59259952"/>
        <c:crosses val="autoZero"/>
        <c:auto val="1"/>
        <c:lblAlgn val="ctr"/>
        <c:lblOffset val="100"/>
        <c:noMultiLvlLbl val="0"/>
      </c:catAx>
      <c:valAx>
        <c:axId val="205925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5926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'2019'!$F$21</c:f>
              <c:numCache>
                <c:formatCode>#,##0</c:formatCode>
                <c:ptCount val="1"/>
                <c:pt idx="0">
                  <c:v>1499770</c:v>
                </c:pt>
              </c:numCache>
            </c:numRef>
          </c:val>
        </c:ser>
        <c:ser>
          <c:idx val="1"/>
          <c:order val="1"/>
          <c:tx>
            <c:strRef>
              <c:f>'2019'!$H$9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'2019'!$H$21</c:f>
              <c:numCache>
                <c:formatCode>#,##0</c:formatCode>
                <c:ptCount val="1"/>
                <c:pt idx="0">
                  <c:v>830737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261584"/>
        <c:axId val="2059262672"/>
      </c:barChart>
      <c:catAx>
        <c:axId val="205926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59262672"/>
        <c:crosses val="autoZero"/>
        <c:auto val="1"/>
        <c:lblAlgn val="ctr"/>
        <c:lblOffset val="100"/>
        <c:noMultiLvlLbl val="0"/>
      </c:catAx>
      <c:valAx>
        <c:axId val="20592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5926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'2019'!$J$9:$M$9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('2019'!$J$21,'2019'!$K$21,'2019'!$L$21,'2019'!$M$21)</c:f>
              <c:numCache>
                <c:formatCode>#,##0</c:formatCode>
                <c:ptCount val="4"/>
                <c:pt idx="0">
                  <c:v>57889</c:v>
                </c:pt>
                <c:pt idx="1">
                  <c:v>49272</c:v>
                </c:pt>
                <c:pt idx="2">
                  <c:v>256</c:v>
                </c:pt>
                <c:pt idx="3">
                  <c:v>7574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('2019'!$H$10,'2019'!$H$12,'2019'!$H$14,'2019'!$H$16,'2019'!$H$18)</c:f>
              <c:numCache>
                <c:formatCode>0</c:formatCode>
                <c:ptCount val="5"/>
                <c:pt idx="0">
                  <c:v>219323</c:v>
                </c:pt>
                <c:pt idx="1">
                  <c:v>171233</c:v>
                </c:pt>
                <c:pt idx="2">
                  <c:v>71694</c:v>
                </c:pt>
                <c:pt idx="3">
                  <c:v>64011</c:v>
                </c:pt>
                <c:pt idx="4">
                  <c:v>304476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('2019'!$N$10,'2019'!$N$18,'2019'!$N$16,'2019'!$N$14,'2019'!$N$12)</c:f>
              <c:numCache>
                <c:formatCode>0</c:formatCode>
                <c:ptCount val="5"/>
                <c:pt idx="0">
                  <c:v>34425</c:v>
                </c:pt>
                <c:pt idx="1">
                  <c:v>23272</c:v>
                </c:pt>
                <c:pt idx="2">
                  <c:v>12529</c:v>
                </c:pt>
                <c:pt idx="3">
                  <c:v>18703</c:v>
                </c:pt>
                <c:pt idx="4">
                  <c:v>25979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('2019'!$P$10,'2019'!$P$12,'2019'!$P$14,'2019'!$P$16,'2019'!$P$18)</c:f>
              <c:numCache>
                <c:formatCode>0</c:formatCode>
                <c:ptCount val="5"/>
                <c:pt idx="0">
                  <c:v>8907</c:v>
                </c:pt>
                <c:pt idx="1">
                  <c:v>6407</c:v>
                </c:pt>
                <c:pt idx="2">
                  <c:v>4875</c:v>
                </c:pt>
                <c:pt idx="3">
                  <c:v>3319</c:v>
                </c:pt>
                <c:pt idx="4">
                  <c:v>4308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="87" zoomScaleNormal="87" workbookViewId="0">
      <selection sqref="A1:P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6"/>
    </row>
    <row r="2" spans="1:17" ht="15.75" x14ac:dyDescent="0.25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"/>
    </row>
    <row r="3" spans="1:17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6"/>
    </row>
    <row r="6" spans="1:17" x14ac:dyDescent="0.25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6"/>
    </row>
    <row r="7" spans="1:17" x14ac:dyDescent="0.25">
      <c r="A7" s="21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6"/>
    </row>
    <row r="8" spans="1:17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11"/>
      <c r="G8" s="11"/>
      <c r="H8" s="12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8" t="s">
        <v>12</v>
      </c>
      <c r="F9" s="8" t="s">
        <v>13</v>
      </c>
      <c r="G9" s="8" t="s">
        <v>14</v>
      </c>
      <c r="H9" s="8" t="s">
        <v>15</v>
      </c>
      <c r="I9" s="23"/>
      <c r="J9" s="8" t="s">
        <v>16</v>
      </c>
      <c r="K9" s="8" t="s">
        <v>17</v>
      </c>
      <c r="L9" s="8" t="s">
        <v>18</v>
      </c>
      <c r="M9" s="8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19">
        <v>34430</v>
      </c>
      <c r="D10" s="19">
        <v>665194</v>
      </c>
      <c r="E10" s="19">
        <v>17243</v>
      </c>
      <c r="F10" s="19">
        <v>445871</v>
      </c>
      <c r="G10" s="19">
        <v>17187</v>
      </c>
      <c r="H10" s="19">
        <v>219323</v>
      </c>
      <c r="I10" s="19">
        <v>31</v>
      </c>
      <c r="J10" s="19">
        <v>17686</v>
      </c>
      <c r="K10" s="19">
        <v>14136</v>
      </c>
      <c r="L10" s="19">
        <v>6</v>
      </c>
      <c r="M10" s="19">
        <v>2633</v>
      </c>
      <c r="N10" s="19">
        <v>34425</v>
      </c>
      <c r="O10" s="19">
        <v>5</v>
      </c>
      <c r="P10" s="33">
        <v>8907</v>
      </c>
      <c r="Q10" s="34"/>
    </row>
    <row r="11" spans="1:17" x14ac:dyDescent="0.25">
      <c r="A11" s="32"/>
      <c r="B11" s="3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35"/>
      <c r="Q11" s="36"/>
    </row>
    <row r="12" spans="1:17" x14ac:dyDescent="0.25">
      <c r="A12" s="31" t="s">
        <v>22</v>
      </c>
      <c r="B12" s="31" t="s">
        <v>21</v>
      </c>
      <c r="C12" s="19">
        <v>25983</v>
      </c>
      <c r="D12" s="19">
        <v>545378</v>
      </c>
      <c r="E12" s="19">
        <v>13021</v>
      </c>
      <c r="F12" s="19">
        <v>374145</v>
      </c>
      <c r="G12" s="19">
        <v>12962</v>
      </c>
      <c r="H12" s="19">
        <v>171233</v>
      </c>
      <c r="I12" s="19">
        <v>2</v>
      </c>
      <c r="J12" s="19">
        <v>11073</v>
      </c>
      <c r="K12" s="19">
        <v>13156</v>
      </c>
      <c r="L12" s="19">
        <v>25</v>
      </c>
      <c r="M12" s="19">
        <v>1731</v>
      </c>
      <c r="N12" s="19">
        <v>25979</v>
      </c>
      <c r="O12" s="19">
        <v>4</v>
      </c>
      <c r="P12" s="33">
        <v>6407</v>
      </c>
      <c r="Q12" s="34"/>
    </row>
    <row r="13" spans="1:17" x14ac:dyDescent="0.25">
      <c r="A13" s="32"/>
      <c r="B13" s="3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5"/>
      <c r="Q13" s="36"/>
    </row>
    <row r="14" spans="1:17" x14ac:dyDescent="0.25">
      <c r="A14" s="31" t="s">
        <v>23</v>
      </c>
      <c r="B14" s="31" t="s">
        <v>21</v>
      </c>
      <c r="C14" s="19">
        <v>18703</v>
      </c>
      <c r="D14" s="19">
        <v>308599</v>
      </c>
      <c r="E14" s="19">
        <v>9365</v>
      </c>
      <c r="F14" s="19">
        <v>236905</v>
      </c>
      <c r="G14" s="19">
        <v>9338</v>
      </c>
      <c r="H14" s="19">
        <v>71694</v>
      </c>
      <c r="I14" s="19">
        <v>21</v>
      </c>
      <c r="J14" s="19">
        <v>9393</v>
      </c>
      <c r="K14" s="19">
        <v>8198</v>
      </c>
      <c r="L14" s="19">
        <v>8</v>
      </c>
      <c r="M14" s="19">
        <v>1125</v>
      </c>
      <c r="N14" s="19">
        <v>18703</v>
      </c>
      <c r="O14" s="19">
        <v>0</v>
      </c>
      <c r="P14" s="33">
        <v>4875</v>
      </c>
      <c r="Q14" s="34"/>
    </row>
    <row r="15" spans="1:17" x14ac:dyDescent="0.25">
      <c r="A15" s="32"/>
      <c r="B15" s="3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35"/>
      <c r="Q15" s="36"/>
    </row>
    <row r="16" spans="1:17" x14ac:dyDescent="0.25">
      <c r="A16" s="31" t="s">
        <v>24</v>
      </c>
      <c r="B16" s="31" t="s">
        <v>21</v>
      </c>
      <c r="C16" s="19">
        <v>12531</v>
      </c>
      <c r="D16" s="19">
        <v>258436</v>
      </c>
      <c r="E16" s="19">
        <v>6293</v>
      </c>
      <c r="F16" s="19">
        <v>194425</v>
      </c>
      <c r="G16" s="19">
        <v>6238</v>
      </c>
      <c r="H16" s="19">
        <v>64011</v>
      </c>
      <c r="I16" s="19">
        <v>0</v>
      </c>
      <c r="J16" s="19">
        <v>5562</v>
      </c>
      <c r="K16" s="19">
        <v>5860</v>
      </c>
      <c r="L16" s="19">
        <v>0</v>
      </c>
      <c r="M16" s="19">
        <v>1109</v>
      </c>
      <c r="N16" s="19">
        <v>12529</v>
      </c>
      <c r="O16" s="19">
        <v>2</v>
      </c>
      <c r="P16" s="33">
        <v>3319</v>
      </c>
      <c r="Q16" s="34"/>
    </row>
    <row r="17" spans="1:17" x14ac:dyDescent="0.25">
      <c r="A17" s="32"/>
      <c r="B17" s="3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35"/>
      <c r="Q17" s="36"/>
    </row>
    <row r="18" spans="1:17" x14ac:dyDescent="0.25">
      <c r="A18" s="31" t="s">
        <v>25</v>
      </c>
      <c r="B18" s="31" t="s">
        <v>21</v>
      </c>
      <c r="C18" s="19">
        <v>23273</v>
      </c>
      <c r="D18" s="19">
        <v>552900</v>
      </c>
      <c r="E18" s="19">
        <v>11594</v>
      </c>
      <c r="F18" s="19">
        <v>248424</v>
      </c>
      <c r="G18" s="19">
        <v>11679</v>
      </c>
      <c r="H18" s="19">
        <v>304476</v>
      </c>
      <c r="I18" s="19">
        <v>17</v>
      </c>
      <c r="J18" s="19">
        <v>14175</v>
      </c>
      <c r="K18" s="19">
        <v>7922</v>
      </c>
      <c r="L18" s="19">
        <v>217</v>
      </c>
      <c r="M18" s="19">
        <v>976</v>
      </c>
      <c r="N18" s="19">
        <v>23272</v>
      </c>
      <c r="O18" s="19">
        <v>1</v>
      </c>
      <c r="P18" s="33">
        <v>4308</v>
      </c>
      <c r="Q18" s="34"/>
    </row>
    <row r="19" spans="1:17" x14ac:dyDescent="0.25">
      <c r="A19" s="32"/>
      <c r="B19" s="3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35"/>
      <c r="Q19" s="36"/>
    </row>
    <row r="20" spans="1:17" x14ac:dyDescent="0.25">
      <c r="A20" s="3"/>
      <c r="B20" s="1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39" t="s">
        <v>26</v>
      </c>
      <c r="Q20" s="40"/>
    </row>
    <row r="21" spans="1:17" x14ac:dyDescent="0.25">
      <c r="A21" s="4" t="s">
        <v>27</v>
      </c>
      <c r="B21" s="5"/>
      <c r="C21" s="2">
        <f>SUM(C10,C12,C14,C16,C18)</f>
        <v>114920</v>
      </c>
      <c r="D21" s="2">
        <f t="shared" ref="D21:Q21" si="0">SUM(D10,D12,D14,D16,D18)</f>
        <v>2330507</v>
      </c>
      <c r="E21" s="2">
        <f t="shared" si="0"/>
        <v>57516</v>
      </c>
      <c r="F21" s="2">
        <f t="shared" si="0"/>
        <v>1499770</v>
      </c>
      <c r="G21" s="2">
        <f t="shared" si="0"/>
        <v>57404</v>
      </c>
      <c r="H21" s="2">
        <f t="shared" si="0"/>
        <v>830737</v>
      </c>
      <c r="I21" s="2">
        <f t="shared" si="0"/>
        <v>71</v>
      </c>
      <c r="J21" s="2">
        <f t="shared" si="0"/>
        <v>57889</v>
      </c>
      <c r="K21" s="2">
        <f t="shared" si="0"/>
        <v>49272</v>
      </c>
      <c r="L21" s="2">
        <f t="shared" si="0"/>
        <v>256</v>
      </c>
      <c r="M21" s="2">
        <f t="shared" si="0"/>
        <v>7574</v>
      </c>
      <c r="N21" s="2">
        <f t="shared" si="0"/>
        <v>114908</v>
      </c>
      <c r="O21" s="2">
        <f t="shared" si="0"/>
        <v>12</v>
      </c>
      <c r="P21" s="37">
        <f t="shared" si="0"/>
        <v>27816</v>
      </c>
      <c r="Q21" s="38">
        <f t="shared" si="0"/>
        <v>0</v>
      </c>
    </row>
  </sheetData>
  <mergeCells count="98"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A8" sqref="A8:A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6"/>
    </row>
    <row r="2" spans="1:17" ht="15.75" x14ac:dyDescent="0.25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"/>
    </row>
    <row r="3" spans="1:17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6"/>
    </row>
    <row r="6" spans="1:17" x14ac:dyDescent="0.25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6"/>
    </row>
    <row r="7" spans="1:17" x14ac:dyDescent="0.25">
      <c r="A7" s="21" t="s">
        <v>36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6"/>
    </row>
    <row r="8" spans="1:17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9"/>
      <c r="G8" s="9"/>
      <c r="H8" s="10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8" t="s">
        <v>12</v>
      </c>
      <c r="F9" s="8" t="s">
        <v>13</v>
      </c>
      <c r="G9" s="8" t="s">
        <v>14</v>
      </c>
      <c r="H9" s="8" t="s">
        <v>15</v>
      </c>
      <c r="I9" s="23"/>
      <c r="J9" s="8" t="s">
        <v>16</v>
      </c>
      <c r="K9" s="8" t="s">
        <v>17</v>
      </c>
      <c r="L9" s="8" t="s">
        <v>18</v>
      </c>
      <c r="M9" s="8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19">
        <v>10590</v>
      </c>
      <c r="D10" s="19">
        <v>155165</v>
      </c>
      <c r="E10" s="19">
        <v>5298</v>
      </c>
      <c r="F10" s="19">
        <v>84714</v>
      </c>
      <c r="G10" s="19">
        <v>5292</v>
      </c>
      <c r="H10" s="19">
        <v>70451</v>
      </c>
      <c r="I10" s="19">
        <v>10</v>
      </c>
      <c r="J10" s="19">
        <v>5731</v>
      </c>
      <c r="K10" s="19">
        <v>4180</v>
      </c>
      <c r="L10" s="19">
        <v>6</v>
      </c>
      <c r="M10" s="19">
        <v>683</v>
      </c>
      <c r="N10" s="19">
        <v>10590</v>
      </c>
      <c r="O10" s="19">
        <v>0</v>
      </c>
      <c r="P10" s="33">
        <v>2332</v>
      </c>
      <c r="Q10" s="34"/>
    </row>
    <row r="11" spans="1:17" x14ac:dyDescent="0.25">
      <c r="A11" s="32"/>
      <c r="B11" s="3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35"/>
      <c r="Q11" s="36"/>
    </row>
    <row r="12" spans="1:17" x14ac:dyDescent="0.25">
      <c r="A12" s="31" t="s">
        <v>22</v>
      </c>
      <c r="B12" s="31" t="s">
        <v>21</v>
      </c>
      <c r="C12" s="19">
        <v>7650</v>
      </c>
      <c r="D12" s="19">
        <v>109032</v>
      </c>
      <c r="E12" s="19">
        <v>3832</v>
      </c>
      <c r="F12" s="19">
        <v>63651</v>
      </c>
      <c r="G12" s="19">
        <v>3818</v>
      </c>
      <c r="H12" s="19">
        <v>45381</v>
      </c>
      <c r="I12" s="19">
        <v>0</v>
      </c>
      <c r="J12" s="19">
        <v>3165</v>
      </c>
      <c r="K12" s="19">
        <v>4008</v>
      </c>
      <c r="L12" s="19">
        <v>0</v>
      </c>
      <c r="M12" s="19">
        <v>477</v>
      </c>
      <c r="N12" s="19">
        <v>7650</v>
      </c>
      <c r="O12" s="19">
        <v>0</v>
      </c>
      <c r="P12" s="33">
        <v>1535</v>
      </c>
      <c r="Q12" s="34"/>
    </row>
    <row r="13" spans="1:17" x14ac:dyDescent="0.25">
      <c r="A13" s="32"/>
      <c r="B13" s="3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5"/>
      <c r="Q13" s="36"/>
    </row>
    <row r="14" spans="1:17" x14ac:dyDescent="0.25">
      <c r="A14" s="31" t="s">
        <v>23</v>
      </c>
      <c r="B14" s="31" t="s">
        <v>21</v>
      </c>
      <c r="C14" s="19">
        <v>5304</v>
      </c>
      <c r="D14" s="19">
        <v>58399</v>
      </c>
      <c r="E14" s="19">
        <v>2656</v>
      </c>
      <c r="F14" s="19">
        <v>39236</v>
      </c>
      <c r="G14" s="19">
        <v>2648</v>
      </c>
      <c r="H14" s="19">
        <v>19163</v>
      </c>
      <c r="I14" s="19">
        <v>5</v>
      </c>
      <c r="J14" s="19">
        <v>2622</v>
      </c>
      <c r="K14" s="19">
        <v>2395</v>
      </c>
      <c r="L14" s="19">
        <v>0</v>
      </c>
      <c r="M14" s="19">
        <v>292</v>
      </c>
      <c r="N14" s="19">
        <v>5304</v>
      </c>
      <c r="O14" s="19">
        <v>0</v>
      </c>
      <c r="P14" s="33">
        <v>1136</v>
      </c>
      <c r="Q14" s="34"/>
    </row>
    <row r="15" spans="1:17" x14ac:dyDescent="0.25">
      <c r="A15" s="32"/>
      <c r="B15" s="3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35"/>
      <c r="Q15" s="36"/>
    </row>
    <row r="16" spans="1:17" x14ac:dyDescent="0.25">
      <c r="A16" s="31" t="s">
        <v>24</v>
      </c>
      <c r="B16" s="31" t="s">
        <v>21</v>
      </c>
      <c r="C16" s="19">
        <v>3226</v>
      </c>
      <c r="D16" s="19">
        <v>44868</v>
      </c>
      <c r="E16" s="19">
        <v>1612</v>
      </c>
      <c r="F16" s="19">
        <v>27793</v>
      </c>
      <c r="G16" s="19">
        <v>1614</v>
      </c>
      <c r="H16" s="19">
        <v>17075</v>
      </c>
      <c r="I16" s="19">
        <v>0</v>
      </c>
      <c r="J16" s="19">
        <v>1420</v>
      </c>
      <c r="K16" s="19">
        <v>1547</v>
      </c>
      <c r="L16" s="19">
        <v>0</v>
      </c>
      <c r="M16" s="19">
        <v>259</v>
      </c>
      <c r="N16" s="19">
        <v>3226</v>
      </c>
      <c r="O16" s="19">
        <v>0</v>
      </c>
      <c r="P16" s="33">
        <v>689</v>
      </c>
      <c r="Q16" s="34"/>
    </row>
    <row r="17" spans="1:17" x14ac:dyDescent="0.25">
      <c r="A17" s="32"/>
      <c r="B17" s="3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35"/>
      <c r="Q17" s="36"/>
    </row>
    <row r="18" spans="1:17" x14ac:dyDescent="0.25">
      <c r="A18" s="31" t="s">
        <v>25</v>
      </c>
      <c r="B18" s="31" t="s">
        <v>21</v>
      </c>
      <c r="C18" s="19">
        <v>7466</v>
      </c>
      <c r="D18" s="19">
        <v>141210</v>
      </c>
      <c r="E18" s="19">
        <v>3731</v>
      </c>
      <c r="F18" s="19">
        <v>58154</v>
      </c>
      <c r="G18" s="19">
        <v>3735</v>
      </c>
      <c r="H18" s="19">
        <v>83056</v>
      </c>
      <c r="I18" s="19">
        <v>10</v>
      </c>
      <c r="J18" s="19">
        <v>4490</v>
      </c>
      <c r="K18" s="19">
        <v>2610</v>
      </c>
      <c r="L18" s="19">
        <v>47</v>
      </c>
      <c r="M18" s="19">
        <v>329</v>
      </c>
      <c r="N18" s="19">
        <v>7466</v>
      </c>
      <c r="O18" s="19">
        <v>0</v>
      </c>
      <c r="P18" s="33">
        <v>1287</v>
      </c>
      <c r="Q18" s="34"/>
    </row>
    <row r="19" spans="1:17" x14ac:dyDescent="0.25">
      <c r="A19" s="32"/>
      <c r="B19" s="3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35"/>
      <c r="Q19" s="36"/>
    </row>
    <row r="20" spans="1:17" x14ac:dyDescent="0.25">
      <c r="A20" s="3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1" t="s">
        <v>26</v>
      </c>
      <c r="Q20" s="42"/>
    </row>
    <row r="21" spans="1:17" x14ac:dyDescent="0.25">
      <c r="A21" s="4" t="s">
        <v>27</v>
      </c>
      <c r="B21" s="5"/>
      <c r="C21" s="2">
        <f>SUM(C10,C12,C14,C16,C18)</f>
        <v>34236</v>
      </c>
      <c r="D21" s="2">
        <f t="shared" ref="D21:Q21" si="0">SUM(D10,D12,D14,D16,D18)</f>
        <v>508674</v>
      </c>
      <c r="E21" s="2">
        <f t="shared" si="0"/>
        <v>17129</v>
      </c>
      <c r="F21" s="2">
        <f t="shared" si="0"/>
        <v>273548</v>
      </c>
      <c r="G21" s="2">
        <f t="shared" si="0"/>
        <v>17107</v>
      </c>
      <c r="H21" s="2">
        <f t="shared" si="0"/>
        <v>235126</v>
      </c>
      <c r="I21" s="2">
        <f t="shared" si="0"/>
        <v>25</v>
      </c>
      <c r="J21" s="2">
        <f t="shared" si="0"/>
        <v>17428</v>
      </c>
      <c r="K21" s="2">
        <f t="shared" si="0"/>
        <v>14740</v>
      </c>
      <c r="L21" s="2">
        <f t="shared" si="0"/>
        <v>53</v>
      </c>
      <c r="M21" s="2">
        <f t="shared" si="0"/>
        <v>2040</v>
      </c>
      <c r="N21" s="2">
        <f t="shared" si="0"/>
        <v>34236</v>
      </c>
      <c r="O21" s="2">
        <f t="shared" si="0"/>
        <v>0</v>
      </c>
      <c r="P21" s="37">
        <f t="shared" si="0"/>
        <v>6979</v>
      </c>
      <c r="Q21" s="38">
        <f t="shared" si="0"/>
        <v>0</v>
      </c>
    </row>
  </sheetData>
  <mergeCells count="98">
    <mergeCell ref="A6:P6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F21" sqref="F2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6"/>
    </row>
    <row r="2" spans="1:17" ht="15.75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6"/>
    </row>
    <row r="3" spans="1:17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6"/>
    </row>
    <row r="6" spans="1:17" x14ac:dyDescent="0.25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6"/>
    </row>
    <row r="7" spans="1:17" x14ac:dyDescent="0.25">
      <c r="A7" s="21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6"/>
    </row>
    <row r="8" spans="1:17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13"/>
      <c r="G8" s="13"/>
      <c r="H8" s="14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8" t="s">
        <v>12</v>
      </c>
      <c r="F9" s="8" t="s">
        <v>13</v>
      </c>
      <c r="G9" s="8" t="s">
        <v>14</v>
      </c>
      <c r="H9" s="8" t="s">
        <v>15</v>
      </c>
      <c r="I9" s="23"/>
      <c r="J9" s="8" t="s">
        <v>16</v>
      </c>
      <c r="K9" s="8" t="s">
        <v>17</v>
      </c>
      <c r="L9" s="8" t="s">
        <v>18</v>
      </c>
      <c r="M9" s="8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19">
        <v>11625</v>
      </c>
      <c r="D10" s="19">
        <v>184402</v>
      </c>
      <c r="E10" s="19">
        <v>5808</v>
      </c>
      <c r="F10" s="19">
        <v>100736</v>
      </c>
      <c r="G10" s="19">
        <v>5817</v>
      </c>
      <c r="H10" s="19">
        <v>83666</v>
      </c>
      <c r="I10" s="19">
        <v>11</v>
      </c>
      <c r="J10" s="19">
        <v>6328</v>
      </c>
      <c r="K10" s="19">
        <v>4563</v>
      </c>
      <c r="L10" s="19">
        <v>0</v>
      </c>
      <c r="M10" s="19">
        <v>745</v>
      </c>
      <c r="N10" s="19">
        <v>11621</v>
      </c>
      <c r="O10" s="19">
        <v>4</v>
      </c>
      <c r="P10" s="33">
        <v>2694</v>
      </c>
      <c r="Q10" s="34"/>
    </row>
    <row r="11" spans="1:17" x14ac:dyDescent="0.25">
      <c r="A11" s="32"/>
      <c r="B11" s="3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35"/>
      <c r="Q11" s="36"/>
    </row>
    <row r="12" spans="1:17" x14ac:dyDescent="0.25">
      <c r="A12" s="31" t="s">
        <v>22</v>
      </c>
      <c r="B12" s="31" t="s">
        <v>21</v>
      </c>
      <c r="C12" s="19">
        <v>8727</v>
      </c>
      <c r="D12" s="19">
        <v>137228</v>
      </c>
      <c r="E12" s="19">
        <v>4368</v>
      </c>
      <c r="F12" s="19">
        <v>77509</v>
      </c>
      <c r="G12" s="19">
        <v>4359</v>
      </c>
      <c r="H12" s="19">
        <v>59719</v>
      </c>
      <c r="I12" s="19">
        <v>0</v>
      </c>
      <c r="J12" s="19">
        <v>3751</v>
      </c>
      <c r="K12" s="19">
        <v>4409</v>
      </c>
      <c r="L12" s="19">
        <v>15</v>
      </c>
      <c r="M12" s="19">
        <v>552</v>
      </c>
      <c r="N12" s="19">
        <v>8725</v>
      </c>
      <c r="O12" s="19">
        <v>2</v>
      </c>
      <c r="P12" s="33">
        <v>1916</v>
      </c>
      <c r="Q12" s="34"/>
    </row>
    <row r="13" spans="1:17" x14ac:dyDescent="0.25">
      <c r="A13" s="32"/>
      <c r="B13" s="3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5"/>
      <c r="Q13" s="36"/>
    </row>
    <row r="14" spans="1:17" x14ac:dyDescent="0.25">
      <c r="A14" s="31" t="s">
        <v>23</v>
      </c>
      <c r="B14" s="31" t="s">
        <v>21</v>
      </c>
      <c r="C14" s="19">
        <v>5706</v>
      </c>
      <c r="D14" s="19">
        <v>65875</v>
      </c>
      <c r="E14" s="19">
        <v>2851</v>
      </c>
      <c r="F14" s="19">
        <v>43680</v>
      </c>
      <c r="G14" s="19">
        <v>2855</v>
      </c>
      <c r="H14" s="19">
        <v>22195</v>
      </c>
      <c r="I14" s="19">
        <v>11</v>
      </c>
      <c r="J14" s="19">
        <v>2919</v>
      </c>
      <c r="K14" s="19">
        <v>2494</v>
      </c>
      <c r="L14" s="19">
        <v>4</v>
      </c>
      <c r="M14" s="19">
        <v>300</v>
      </c>
      <c r="N14" s="19">
        <v>5706</v>
      </c>
      <c r="O14" s="19">
        <v>0</v>
      </c>
      <c r="P14" s="33">
        <v>1255</v>
      </c>
      <c r="Q14" s="34"/>
    </row>
    <row r="15" spans="1:17" x14ac:dyDescent="0.25">
      <c r="A15" s="32"/>
      <c r="B15" s="3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35"/>
      <c r="Q15" s="36"/>
    </row>
    <row r="16" spans="1:17" x14ac:dyDescent="0.25">
      <c r="A16" s="31" t="s">
        <v>24</v>
      </c>
      <c r="B16" s="31" t="s">
        <v>21</v>
      </c>
      <c r="C16" s="19">
        <v>3733</v>
      </c>
      <c r="D16" s="19">
        <v>59333</v>
      </c>
      <c r="E16" s="19">
        <v>1866</v>
      </c>
      <c r="F16" s="19">
        <v>35742</v>
      </c>
      <c r="G16" s="19">
        <v>1867</v>
      </c>
      <c r="H16" s="19">
        <v>23591</v>
      </c>
      <c r="I16" s="19">
        <v>0</v>
      </c>
      <c r="J16" s="19">
        <v>1697</v>
      </c>
      <c r="K16" s="19">
        <v>1705</v>
      </c>
      <c r="L16" s="19">
        <v>0</v>
      </c>
      <c r="M16" s="19">
        <v>331</v>
      </c>
      <c r="N16" s="19">
        <v>3732</v>
      </c>
      <c r="O16" s="19">
        <v>1</v>
      </c>
      <c r="P16" s="33">
        <v>918</v>
      </c>
      <c r="Q16" s="34"/>
    </row>
    <row r="17" spans="1:17" x14ac:dyDescent="0.25">
      <c r="A17" s="32"/>
      <c r="B17" s="3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35"/>
      <c r="Q17" s="36"/>
    </row>
    <row r="18" spans="1:17" x14ac:dyDescent="0.25">
      <c r="A18" s="31" t="s">
        <v>25</v>
      </c>
      <c r="B18" s="31" t="s">
        <v>21</v>
      </c>
      <c r="C18" s="19">
        <v>8139</v>
      </c>
      <c r="D18" s="19">
        <v>161479</v>
      </c>
      <c r="E18" s="19">
        <v>4055</v>
      </c>
      <c r="F18" s="19">
        <v>64706</v>
      </c>
      <c r="G18" s="19">
        <v>4084</v>
      </c>
      <c r="H18" s="19">
        <v>96773</v>
      </c>
      <c r="I18" s="19">
        <v>3</v>
      </c>
      <c r="J18" s="19">
        <v>4899</v>
      </c>
      <c r="K18" s="19">
        <v>2795</v>
      </c>
      <c r="L18" s="19">
        <v>133</v>
      </c>
      <c r="M18" s="19">
        <v>315</v>
      </c>
      <c r="N18" s="19">
        <v>8138</v>
      </c>
      <c r="O18" s="19">
        <v>1</v>
      </c>
      <c r="P18" s="33">
        <v>1282</v>
      </c>
      <c r="Q18" s="34"/>
    </row>
    <row r="19" spans="1:17" x14ac:dyDescent="0.25">
      <c r="A19" s="32"/>
      <c r="B19" s="3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35"/>
      <c r="Q19" s="36"/>
    </row>
    <row r="20" spans="1:17" x14ac:dyDescent="0.25">
      <c r="A20" s="3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1" t="s">
        <v>26</v>
      </c>
      <c r="Q20" s="42"/>
    </row>
    <row r="21" spans="1:17" x14ac:dyDescent="0.25">
      <c r="A21" s="4" t="s">
        <v>27</v>
      </c>
      <c r="B21" s="5"/>
      <c r="C21" s="2">
        <f>SUM(C10,C12,C14,C16,C18)</f>
        <v>37930</v>
      </c>
      <c r="D21" s="2">
        <f t="shared" ref="D21:Q21" si="0">SUM(D10,D12,D14,D16,D18)</f>
        <v>608317</v>
      </c>
      <c r="E21" s="2">
        <f t="shared" si="0"/>
        <v>18948</v>
      </c>
      <c r="F21" s="2">
        <f t="shared" si="0"/>
        <v>322373</v>
      </c>
      <c r="G21" s="2">
        <f t="shared" si="0"/>
        <v>18982</v>
      </c>
      <c r="H21" s="2">
        <f t="shared" si="0"/>
        <v>285944</v>
      </c>
      <c r="I21" s="2">
        <f t="shared" si="0"/>
        <v>25</v>
      </c>
      <c r="J21" s="2">
        <f t="shared" si="0"/>
        <v>19594</v>
      </c>
      <c r="K21" s="2">
        <f t="shared" si="0"/>
        <v>15966</v>
      </c>
      <c r="L21" s="2">
        <f t="shared" si="0"/>
        <v>152</v>
      </c>
      <c r="M21" s="2">
        <f t="shared" si="0"/>
        <v>2243</v>
      </c>
      <c r="N21" s="2">
        <f t="shared" si="0"/>
        <v>37922</v>
      </c>
      <c r="O21" s="2">
        <f t="shared" si="0"/>
        <v>8</v>
      </c>
      <c r="P21" s="37">
        <f t="shared" si="0"/>
        <v>8065</v>
      </c>
      <c r="Q21" s="38">
        <f t="shared" si="0"/>
        <v>0</v>
      </c>
    </row>
  </sheetData>
  <mergeCells count="98">
    <mergeCell ref="A6:P6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2019 I pusmetis</vt:lpstr>
      <vt:lpstr>2019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2020-01-06T06:41:59Z</dcterms:modified>
</cp:coreProperties>
</file>