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1.xml" ContentType="application/vnd.openxmlformats-officedocument.themeOverride+xml"/>
  <Override PartName="/xl/charts/chart9.xml" ContentType="application/vnd.openxmlformats-officedocument.drawingml.chart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3.xml" ContentType="application/vnd.openxmlformats-officedocument.themeOverride+xml"/>
  <Override PartName="/xl/charts/chart18.xml" ContentType="application/vnd.openxmlformats-officedocument.drawingml.chart+xml"/>
  <Override PartName="/xl/theme/themeOverride4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 activeTab="1"/>
  </bookViews>
  <sheets>
    <sheet name="2018 I pusmetis" sheetId="4" r:id="rId1"/>
    <sheet name="2018 II pusmetis" sheetId="5" r:id="rId2"/>
  </sheets>
  <calcPr calcId="152511"/>
</workbook>
</file>

<file path=xl/calcChain.xml><?xml version="1.0" encoding="utf-8"?>
<calcChain xmlns="http://schemas.openxmlformats.org/spreadsheetml/2006/main">
  <c r="Q21" i="5" l="1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</calcChain>
</file>

<file path=xl/sharedStrings.xml><?xml version="1.0" encoding="utf-8"?>
<sst xmlns="http://schemas.openxmlformats.org/spreadsheetml/2006/main" count="74" uniqueCount="35">
  <si>
    <t>Pateiktų PVM sąskaitų faktūrų registrų skaičiaus ataskaita</t>
  </si>
  <si>
    <t>AVMI: Visos</t>
  </si>
  <si>
    <t>AVMI</t>
  </si>
  <si>
    <t>Savivaldybė</t>
  </si>
  <si>
    <t>Pateiktų registrų skaičius</t>
  </si>
  <si>
    <t>Sąskaitų skaičius</t>
  </si>
  <si>
    <t>Iš jų:</t>
  </si>
  <si>
    <t>Mokėjimo / atsiskaitymo duomenys</t>
  </si>
  <si>
    <t>Duomenų įvedimo būdas</t>
  </si>
  <si>
    <t>Priimtų registrų skaičius</t>
  </si>
  <si>
    <t>Nepriimtų registrų skaičius</t>
  </si>
  <si>
    <t>Tikslintų registrų skaičius</t>
  </si>
  <si>
    <t>Gaunamų SF registrų</t>
  </si>
  <si>
    <t>Gaunamų SF registrų sąskaitos</t>
  </si>
  <si>
    <t>Išrašomų SF registrų</t>
  </si>
  <si>
    <t>Išrašomų SF registrų sąskaitos</t>
  </si>
  <si>
    <t>Pildymas portale</t>
  </si>
  <si>
    <t>Rinkmenos įkėlimas portale</t>
  </si>
  <si>
    <t>Žiniatinklio paslaugos</t>
  </si>
  <si>
    <t>Mišrus</t>
  </si>
  <si>
    <t>Kauno AVMI</t>
  </si>
  <si>
    <t>-</t>
  </si>
  <si>
    <t>Klaipėdos AVMI</t>
  </si>
  <si>
    <t>Panevėžio AVMI</t>
  </si>
  <si>
    <t>Šiaulių AVMI</t>
  </si>
  <si>
    <t>Vilniaus AVMI</t>
  </si>
  <si>
    <t/>
  </si>
  <si>
    <t>Suma</t>
  </si>
  <si>
    <r>
      <rPr>
        <sz val="12"/>
        <color rgb="FF333333"/>
        <rFont val="Arial"/>
        <family val="2"/>
        <charset val="186"/>
      </rPr>
      <t xml:space="preserve">Mokesčių mokėtojo grupė: </t>
    </r>
    <r>
      <rPr>
        <sz val="12"/>
        <color theme="1"/>
        <rFont val="Arial"/>
        <family val="2"/>
        <charset val="186"/>
      </rPr>
      <t>Visi</t>
    </r>
  </si>
  <si>
    <r>
      <rPr>
        <sz val="12"/>
        <color rgb="FF333333"/>
        <rFont val="Arial"/>
        <family val="2"/>
        <charset val="186"/>
      </rPr>
      <t xml:space="preserve">Mokestinio laikotarpio tipas: </t>
    </r>
    <r>
      <rPr>
        <sz val="12"/>
        <color theme="1"/>
        <rFont val="Arial"/>
        <family val="2"/>
        <charset val="186"/>
      </rPr>
      <t>Pusmetinis</t>
    </r>
  </si>
  <si>
    <r>
      <t>Mokesčio mokėtojo tipas:</t>
    </r>
    <r>
      <rPr>
        <sz val="12"/>
        <color theme="1"/>
        <rFont val="Arial"/>
        <family val="2"/>
        <charset val="186"/>
      </rPr>
      <t xml:space="preserve"> Fiziniai asmenys</t>
    </r>
  </si>
  <si>
    <t>Ataskaitinis laikotarpis: 2018-01-01 - 2018-06-30</t>
  </si>
  <si>
    <r>
      <t>Ataskaitos sugeneravimo data:</t>
    </r>
    <r>
      <rPr>
        <sz val="12"/>
        <color rgb="FF333333"/>
        <rFont val="Arial"/>
        <family val="2"/>
        <charset val="186"/>
      </rPr>
      <t xml:space="preserve"> </t>
    </r>
    <r>
      <rPr>
        <sz val="12"/>
        <color theme="1"/>
        <rFont val="Arial"/>
        <family val="2"/>
        <charset val="186"/>
      </rPr>
      <t xml:space="preserve"> 2018-08-06</t>
    </r>
  </si>
  <si>
    <t>Ataskaitinis laikotarpis: 2018-07-01 - 2018-12-31</t>
  </si>
  <si>
    <r>
      <t>Ataskaitos sugeneravimo data:</t>
    </r>
    <r>
      <rPr>
        <sz val="12"/>
        <color rgb="FF333333"/>
        <rFont val="Arial"/>
        <family val="2"/>
        <charset val="186"/>
      </rPr>
      <t xml:space="preserve"> </t>
    </r>
    <r>
      <rPr>
        <sz val="12"/>
        <color theme="1"/>
        <rFont val="Arial"/>
        <family val="2"/>
        <charset val="186"/>
      </rPr>
      <t xml:space="preserve"> 2019-02-01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</si>
</sst>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</font>
    <font>
      <sz val="16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2"/>
      <color rgb="FF333333"/>
      <name val="Arial"/>
      <family val="2"/>
      <charset val="186"/>
    </font>
    <font>
      <sz val="12"/>
      <color theme="1"/>
      <name val="Arial"/>
      <family val="2"/>
      <charset val="186"/>
    </font>
    <font>
      <sz val="12"/>
      <color rgb="FF333333"/>
      <name val="Arial"/>
      <family val="2"/>
      <charset val="186"/>
    </font>
    <font>
      <b/>
      <sz val="12"/>
      <color rgb="FF333333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DBDBDB"/>
      </patternFill>
    </fill>
    <fill>
      <patternFill patternType="solid">
        <fgColor rgb="FFEDEDED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3" fontId="0" fillId="2" borderId="6" xfId="0" applyNumberFormat="1" applyFill="1" applyBorder="1" applyAlignment="1">
      <alignment horizontal="left" vertical="center" wrapText="1"/>
    </xf>
    <xf numFmtId="3" fontId="0" fillId="0" borderId="0" xfId="0" applyNumberFormat="1"/>
    <xf numFmtId="3" fontId="3" fillId="2" borderId="2" xfId="0" applyNumberFormat="1" applyFont="1" applyFill="1" applyBorder="1" applyAlignment="1">
      <alignment horizontal="left" vertical="center" wrapText="1"/>
    </xf>
    <xf numFmtId="3" fontId="0" fillId="2" borderId="3" xfId="0" applyNumberFormat="1" applyFill="1" applyBorder="1" applyAlignment="1">
      <alignment horizontal="left" vertical="center" wrapText="1"/>
    </xf>
    <xf numFmtId="3" fontId="0" fillId="2" borderId="4" xfId="0" applyNumberForma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left" vertical="center" wrapText="1"/>
    </xf>
    <xf numFmtId="3" fontId="0" fillId="2" borderId="5" xfId="0" applyNumberFormat="1" applyFill="1" applyBorder="1" applyAlignment="1">
      <alignment horizontal="left" vertical="center" wrapText="1"/>
    </xf>
    <xf numFmtId="3" fontId="0" fillId="0" borderId="4" xfId="0" applyNumberFormat="1" applyBorder="1" applyAlignment="1">
      <alignment horizontal="left" vertical="center" wrapText="1"/>
    </xf>
    <xf numFmtId="3" fontId="11" fillId="0" borderId="2" xfId="0" applyNumberFormat="1" applyFont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left" vertical="center" wrapText="1"/>
    </xf>
    <xf numFmtId="3" fontId="5" fillId="0" borderId="4" xfId="0" applyNumberFormat="1" applyFont="1" applyBorder="1" applyAlignment="1">
      <alignment horizontal="left" vertical="center" wrapText="1"/>
    </xf>
    <xf numFmtId="3" fontId="5" fillId="3" borderId="8" xfId="0" applyNumberFormat="1" applyFont="1" applyFill="1" applyBorder="1" applyAlignment="1">
      <alignment horizontal="left" vertical="center" wrapText="1"/>
    </xf>
    <xf numFmtId="3" fontId="5" fillId="3" borderId="9" xfId="0" applyNumberFormat="1" applyFont="1" applyFill="1" applyBorder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3" fontId="0" fillId="2" borderId="7" xfId="0" applyNumberFormat="1" applyFill="1" applyBorder="1" applyAlignment="1">
      <alignment horizontal="left" vertical="center" wrapText="1"/>
    </xf>
    <xf numFmtId="3" fontId="10" fillId="3" borderId="8" xfId="0" applyNumberFormat="1" applyFont="1" applyFill="1" applyBorder="1" applyAlignment="1">
      <alignment horizontal="left" vertical="center" wrapText="1"/>
    </xf>
    <xf numFmtId="3" fontId="10" fillId="3" borderId="9" xfId="0" applyNumberFormat="1" applyFont="1" applyFill="1" applyBorder="1" applyAlignment="1">
      <alignment horizontal="left" vertical="center" wrapText="1"/>
    </xf>
    <xf numFmtId="3" fontId="5" fillId="3" borderId="10" xfId="0" applyNumberFormat="1" applyFont="1" applyFill="1" applyBorder="1" applyAlignment="1">
      <alignment horizontal="left" vertical="center" wrapText="1"/>
    </xf>
    <xf numFmtId="3" fontId="5" fillId="3" borderId="11" xfId="0" applyNumberFormat="1" applyFont="1" applyFill="1" applyBorder="1" applyAlignment="1">
      <alignment horizontal="left" vertical="center" wrapText="1"/>
    </xf>
    <xf numFmtId="3" fontId="5" fillId="3" borderId="12" xfId="0" applyNumberFormat="1" applyFont="1" applyFill="1" applyBorder="1" applyAlignment="1">
      <alignment horizontal="left" vertical="center" wrapText="1"/>
    </xf>
    <xf numFmtId="3" fontId="5" fillId="3" borderId="13" xfId="0" applyNumberFormat="1" applyFont="1" applyFill="1" applyBorder="1" applyAlignment="1">
      <alignment horizontal="left" vertical="center" wrapText="1"/>
    </xf>
    <xf numFmtId="3" fontId="1" fillId="0" borderId="0" xfId="0" applyNumberFormat="1" applyFont="1" applyAlignment="1">
      <alignment horizontal="left" indent="1"/>
    </xf>
    <xf numFmtId="0" fontId="7" fillId="0" borderId="0" xfId="0" applyFont="1" applyAlignment="1">
      <alignment horizontal="left" indent="1"/>
    </xf>
    <xf numFmtId="3" fontId="7" fillId="0" borderId="0" xfId="0" applyNumberFormat="1" applyFont="1" applyAlignment="1">
      <alignment horizontal="left" indent="1"/>
    </xf>
    <xf numFmtId="3" fontId="8" fillId="0" borderId="0" xfId="0" applyNumberFormat="1" applyFont="1" applyAlignment="1">
      <alignment horizontal="left" indent="1"/>
    </xf>
    <xf numFmtId="3" fontId="0" fillId="0" borderId="0" xfId="0" applyNumberFormat="1" applyAlignment="1">
      <alignment horizontal="left" indent="1"/>
    </xf>
    <xf numFmtId="3" fontId="9" fillId="0" borderId="0" xfId="0" applyNumberFormat="1" applyFont="1" applyAlignment="1">
      <alignment horizontal="left" inden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3" fontId="3" fillId="2" borderId="11" xfId="0" applyNumberFormat="1" applyFont="1" applyFill="1" applyBorder="1" applyAlignment="1">
      <alignment horizontal="center" vertical="center" wrapText="1"/>
    </xf>
    <xf numFmtId="3" fontId="3" fillId="2" borderId="12" xfId="0" applyNumberFormat="1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left" vertical="center" wrapText="1"/>
    </xf>
    <xf numFmtId="1" fontId="12" fillId="3" borderId="8" xfId="0" applyNumberFormat="1" applyFont="1" applyFill="1" applyBorder="1" applyAlignment="1">
      <alignment horizontal="left" vertical="center" wrapText="1"/>
    </xf>
    <xf numFmtId="1" fontId="12" fillId="3" borderId="10" xfId="0" applyNumberFormat="1" applyFont="1" applyFill="1" applyBorder="1" applyAlignment="1">
      <alignment horizontal="left" vertical="center" wrapText="1"/>
    </xf>
    <xf numFmtId="1" fontId="12" fillId="3" borderId="11" xfId="0" applyNumberFormat="1" applyFont="1" applyFill="1" applyBorder="1" applyAlignment="1">
      <alignment horizontal="left" vertical="center" wrapText="1"/>
    </xf>
    <xf numFmtId="0" fontId="12" fillId="3" borderId="9" xfId="0" applyFont="1" applyFill="1" applyBorder="1" applyAlignment="1">
      <alignment horizontal="left" vertical="center" wrapText="1"/>
    </xf>
    <xf numFmtId="1" fontId="12" fillId="3" borderId="9" xfId="0" applyNumberFormat="1" applyFont="1" applyFill="1" applyBorder="1" applyAlignment="1">
      <alignment horizontal="left" vertical="center" wrapText="1"/>
    </xf>
    <xf numFmtId="1" fontId="12" fillId="3" borderId="12" xfId="0" applyNumberFormat="1" applyFont="1" applyFill="1" applyBorder="1" applyAlignment="1">
      <alignment horizontal="left" vertical="center" wrapText="1"/>
    </xf>
    <xf numFmtId="1" fontId="12" fillId="3" borderId="13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 I pusmetis'!$A$10:$A$11,'2018 I pusmetis'!$A$12:$A$13,'2018 I pusmetis'!$A$14:$A$15,'2018 I pusmetis'!$A$16:$A$17,'2018 I pusmetis'!$A$18:$A$19)</c:f>
              <c:strCache>
                <c:ptCount val="9"/>
                <c:pt idx="0">
                  <c:v>Kauno AVMI</c:v>
                </c:pt>
                <c:pt idx="2">
                  <c:v>Klaipėdos AVMI</c:v>
                </c:pt>
                <c:pt idx="4">
                  <c:v>Panevėžio AVMI</c:v>
                </c:pt>
                <c:pt idx="6">
                  <c:v>Šiaulių AVMI</c:v>
                </c:pt>
                <c:pt idx="8">
                  <c:v>Vilniaus AVMI</c:v>
                </c:pt>
              </c:strCache>
            </c:strRef>
          </c:cat>
          <c:val>
            <c:numRef>
              <c:f>('2018 I pusmetis'!$C$10:$C$11,'2018 I pusmetis'!$C$12:$C$13,'2018 I pusmetis'!$C$14:$C$15,'2018 I pusmetis'!$C$16:$C$17,'2018 I pusmetis'!$C$18:$C$19)</c:f>
              <c:numCache>
                <c:formatCode>#,##0</c:formatCode>
                <c:ptCount val="10"/>
                <c:pt idx="0">
                  <c:v>10124</c:v>
                </c:pt>
                <c:pt idx="2">
                  <c:v>7779</c:v>
                </c:pt>
                <c:pt idx="4">
                  <c:v>6483</c:v>
                </c:pt>
                <c:pt idx="6">
                  <c:v>4785</c:v>
                </c:pt>
                <c:pt idx="8">
                  <c:v>5529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 II pusmetis'!$A$10:$A$11,'2018 II pusmetis'!$A$12:$A$13,'2018 II pusmetis'!$A$14:$A$15,'2018 II pusmetis'!$A$16:$A$17,'2018 II pusmetis'!$A$18:$A$19)</c:f>
              <c:strCache>
                <c:ptCount val="9"/>
                <c:pt idx="0">
                  <c:v>Kauno AVMI</c:v>
                </c:pt>
                <c:pt idx="2">
                  <c:v>Klaipėdos AVMI</c:v>
                </c:pt>
                <c:pt idx="4">
                  <c:v>Panevėžio AVMI</c:v>
                </c:pt>
                <c:pt idx="6">
                  <c:v>Šiaulių AVMI</c:v>
                </c:pt>
                <c:pt idx="8">
                  <c:v>Vilniaus AVMI</c:v>
                </c:pt>
              </c:strCache>
            </c:strRef>
          </c:cat>
          <c:val>
            <c:numRef>
              <c:f>('2018 II pusmetis'!$C$10:$C$11,'2018 II pusmetis'!$C$12:$C$13,'2018 II pusmetis'!$C$14:$C$15,'2018 II pusmetis'!$C$16:$C$17,'2018 II pusmetis'!$C$18:$C$19)</c:f>
              <c:numCache>
                <c:formatCode>0</c:formatCode>
                <c:ptCount val="10"/>
                <c:pt idx="0">
                  <c:v>9969</c:v>
                </c:pt>
                <c:pt idx="2">
                  <c:v>7733</c:v>
                </c:pt>
                <c:pt idx="4">
                  <c:v>6435</c:v>
                </c:pt>
                <c:pt idx="6">
                  <c:v>4875</c:v>
                </c:pt>
                <c:pt idx="8">
                  <c:v>5772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17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('2018 II pusmetis'!$A$10:$A$11,'2018 II pusmetis'!$A$12:$A$13,'2018 II pusmetis'!$A$14:$A$15,'2018 II pusmetis'!$A$16:$A$17,'2018 II pusmetis'!$A$18:$A$19)</c:f>
              <c:strCache>
                <c:ptCount val="9"/>
                <c:pt idx="0">
                  <c:v>Kauno AVMI</c:v>
                </c:pt>
                <c:pt idx="2">
                  <c:v>Klaipėdos AVMI</c:v>
                </c:pt>
                <c:pt idx="4">
                  <c:v>Panevėžio AVMI</c:v>
                </c:pt>
                <c:pt idx="6">
                  <c:v>Šiaulių AVMI</c:v>
                </c:pt>
                <c:pt idx="8">
                  <c:v>Vilniaus AVMI</c:v>
                </c:pt>
              </c:strCache>
            </c:strRef>
          </c:cat>
          <c:val>
            <c:numRef>
              <c:f>('2018 II pusmetis'!$F$10:$F$11,'2018 II pusmetis'!$F$12:$F$13,'2018 II pusmetis'!$F$14:$F$15,'2018 II pusmetis'!$F$16:$F$17,'2018 II pusmetis'!$F$18:$F$19)</c:f>
              <c:numCache>
                <c:formatCode>0</c:formatCode>
                <c:ptCount val="10"/>
                <c:pt idx="0">
                  <c:v>262159</c:v>
                </c:pt>
                <c:pt idx="2">
                  <c:v>219401</c:v>
                </c:pt>
                <c:pt idx="4">
                  <c:v>156477</c:v>
                </c:pt>
                <c:pt idx="6">
                  <c:v>137717</c:v>
                </c:pt>
                <c:pt idx="8">
                  <c:v>118632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4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 II pusmetis'!$A$10,'2018 II pusmetis'!$A$12,'2018 II pusmetis'!$A$14,'2018 II pusmetis'!$A$16,'2018 II pusmetis'!$A$18)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 II pusmetis'!$D$10,'2018 II pusmetis'!$D$12,'2018 II pusmetis'!$D$14,'2018 II pusmetis'!$D$16,'2018 II pusmetis'!$D$18)</c:f>
              <c:numCache>
                <c:formatCode>0</c:formatCode>
                <c:ptCount val="5"/>
                <c:pt idx="0">
                  <c:v>350742</c:v>
                </c:pt>
                <c:pt idx="1">
                  <c:v>279360</c:v>
                </c:pt>
                <c:pt idx="2">
                  <c:v>199305</c:v>
                </c:pt>
                <c:pt idx="3">
                  <c:v>184841</c:v>
                </c:pt>
                <c:pt idx="4">
                  <c:v>231627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 II pusmetis'!$E$9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 II pusmetis'!$E$21</c:f>
              <c:numCache>
                <c:formatCode>#,##0</c:formatCode>
                <c:ptCount val="1"/>
                <c:pt idx="0">
                  <c:v>17390</c:v>
                </c:pt>
              </c:numCache>
            </c:numRef>
          </c:val>
        </c:ser>
        <c:ser>
          <c:idx val="1"/>
          <c:order val="1"/>
          <c:tx>
            <c:strRef>
              <c:f>'2018 II pusmetis'!$G$9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 II pusmetis'!$G$21</c:f>
              <c:numCache>
                <c:formatCode>#,##0</c:formatCode>
                <c:ptCount val="1"/>
                <c:pt idx="0">
                  <c:v>17394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768350912"/>
        <c:axId val="-1780003168"/>
      </c:barChart>
      <c:catAx>
        <c:axId val="-17683509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780003168"/>
        <c:crosses val="autoZero"/>
        <c:auto val="1"/>
        <c:lblAlgn val="ctr"/>
        <c:lblOffset val="100"/>
        <c:noMultiLvlLbl val="0"/>
      </c:catAx>
      <c:valAx>
        <c:axId val="-1780003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1768350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 II pusmetis'!$F$9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 II pusmetis'!$F$21</c:f>
              <c:numCache>
                <c:formatCode>#,##0</c:formatCode>
                <c:ptCount val="1"/>
                <c:pt idx="0">
                  <c:v>894386</c:v>
                </c:pt>
              </c:numCache>
            </c:numRef>
          </c:val>
        </c:ser>
        <c:ser>
          <c:idx val="1"/>
          <c:order val="1"/>
          <c:tx>
            <c:strRef>
              <c:f>'2018 II pusmetis'!$H$9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 II pusmetis'!$H$21</c:f>
              <c:numCache>
                <c:formatCode>#,##0</c:formatCode>
                <c:ptCount val="1"/>
                <c:pt idx="0">
                  <c:v>351489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780000448"/>
        <c:axId val="-1780005344"/>
      </c:barChart>
      <c:catAx>
        <c:axId val="-17800004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780005344"/>
        <c:crosses val="autoZero"/>
        <c:auto val="1"/>
        <c:lblAlgn val="ctr"/>
        <c:lblOffset val="100"/>
        <c:noMultiLvlLbl val="0"/>
      </c:catAx>
      <c:valAx>
        <c:axId val="-1780005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1780000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21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2"/>
              <c:layout>
                <c:manualLayout>
                  <c:x val="0.16388888888888889"/>
                  <c:y val="0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'2018 II pusmetis'!$J$9:$M$9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'2018 II pusmetis'!$J$21:$M$21</c:f>
              <c:numCache>
                <c:formatCode>#,##0</c:formatCode>
                <c:ptCount val="4"/>
                <c:pt idx="0">
                  <c:v>17290</c:v>
                </c:pt>
                <c:pt idx="1">
                  <c:v>15481</c:v>
                </c:pt>
                <c:pt idx="2">
                  <c:v>0</c:v>
                </c:pt>
                <c:pt idx="3">
                  <c:v>2028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2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 II pusmetis'!$H$9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0F3F8CEC-E04A-4C05-813C-4289B4EA75F3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163013D3-E8C8-405D-B67B-60762641393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CDBB1484-1D33-442E-911F-D109E2E5E7D4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81E0C924-1DF5-4E27-AFE8-09BECB2D1429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BF8B3E37-DE35-46EF-9833-D5403F9EE25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 II pusmetis'!$A$10:$A$11,'2018 II pusmetis'!$A$12:$A$13,'2018 II pusmetis'!$A$14:$A$15,'2018 II pusmetis'!$A$16:$A$17,'2018 II pusmetis'!$A$18:$A$19)</c:f>
              <c:strCache>
                <c:ptCount val="9"/>
                <c:pt idx="0">
                  <c:v>Kauno AVMI</c:v>
                </c:pt>
                <c:pt idx="2">
                  <c:v>Klaipėdos AVMI</c:v>
                </c:pt>
                <c:pt idx="4">
                  <c:v>Panevėžio AVMI</c:v>
                </c:pt>
                <c:pt idx="6">
                  <c:v>Šiaulių AVMI</c:v>
                </c:pt>
                <c:pt idx="8">
                  <c:v>Vilniaus AVMI</c:v>
                </c:pt>
              </c:strCache>
            </c:strRef>
          </c:cat>
          <c:val>
            <c:numRef>
              <c:f>('2018 II pusmetis'!$H$10:$H$11,'2018 II pusmetis'!$H$12:$H$13,'2018 II pusmetis'!$H$14:$H$15,'2018 II pusmetis'!$H$16:$H$17,'2018 II pusmetis'!$H$18:$H$19)</c:f>
              <c:numCache>
                <c:formatCode>0</c:formatCode>
                <c:ptCount val="10"/>
                <c:pt idx="0">
                  <c:v>88583</c:v>
                </c:pt>
                <c:pt idx="2">
                  <c:v>59959</c:v>
                </c:pt>
                <c:pt idx="4">
                  <c:v>42828</c:v>
                </c:pt>
                <c:pt idx="6">
                  <c:v>47124</c:v>
                </c:pt>
                <c:pt idx="8">
                  <c:v>112995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0EEBE15-B6F8-404F-A510-8B35B5FFD26C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C1C324A-FA51-4E7F-813B-706981A8274E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CF392C57-64C5-4016-A18D-CFAC320FECFE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 II pusmetis'!$A$10:$A$11,'2018 II pusmetis'!$A$12:$A$13,'2018 II pusmetis'!$A$14:$A$15,'2018 II pusmetis'!$A$16:$A$17,'2018 II pusmetis'!$A$18:$A$19)</c:f>
              <c:strCache>
                <c:ptCount val="9"/>
                <c:pt idx="0">
                  <c:v>Kauno AVMI</c:v>
                </c:pt>
                <c:pt idx="2">
                  <c:v>Klaipėdos AVMI</c:v>
                </c:pt>
                <c:pt idx="4">
                  <c:v>Panevėžio AVMI</c:v>
                </c:pt>
                <c:pt idx="6">
                  <c:v>Šiaulių AVMI</c:v>
                </c:pt>
                <c:pt idx="8">
                  <c:v>Vilniaus AVMI</c:v>
                </c:pt>
              </c:strCache>
            </c:strRef>
          </c:cat>
          <c:val>
            <c:numRef>
              <c:f>('2018 II pusmetis'!$N$10:$N$11,'2018 II pusmetis'!$N$12:$N$13,'2018 II pusmetis'!$N$14:$N$15,'2018 II pusmetis'!$N$16:$N$17,'2018 II pusmetis'!$N$18:$N$19)</c:f>
              <c:numCache>
                <c:formatCode>0</c:formatCode>
                <c:ptCount val="10"/>
                <c:pt idx="0">
                  <c:v>9967</c:v>
                </c:pt>
                <c:pt idx="2">
                  <c:v>7732</c:v>
                </c:pt>
                <c:pt idx="4">
                  <c:v>6435</c:v>
                </c:pt>
                <c:pt idx="6">
                  <c:v>4874</c:v>
                </c:pt>
                <c:pt idx="8">
                  <c:v>5772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('2018 II pusmetis'!$A$10:$A$11,'2018 II pusmetis'!$A$12:$A$13,'2018 II pusmetis'!$A$14:$A$15,'2018 II pusmetis'!$A$16:$A$17,'2018 II pusmetis'!$A$18:$A$19)</c:f>
              <c:strCache>
                <c:ptCount val="9"/>
                <c:pt idx="0">
                  <c:v>Kauno AVMI</c:v>
                </c:pt>
                <c:pt idx="2">
                  <c:v>Klaipėdos AVMI</c:v>
                </c:pt>
                <c:pt idx="4">
                  <c:v>Panevėžio AVMI</c:v>
                </c:pt>
                <c:pt idx="6">
                  <c:v>Šiaulių AVMI</c:v>
                </c:pt>
                <c:pt idx="8">
                  <c:v>Vilniaus AVMI</c:v>
                </c:pt>
              </c:strCache>
            </c:strRef>
          </c:cat>
          <c:val>
            <c:numRef>
              <c:f>('2018 II pusmetis'!$P$10:$P$11,'2018 II pusmetis'!$P$12:$P$13,'2018 II pusmetis'!$P$14:$P$15,'2018 II pusmetis'!$P$16:$P$17,'2018 II pusmetis'!$P$18:$P$19)</c:f>
              <c:numCache>
                <c:formatCode>0</c:formatCode>
                <c:ptCount val="10"/>
                <c:pt idx="0">
                  <c:v>2470</c:v>
                </c:pt>
                <c:pt idx="2">
                  <c:v>1672</c:v>
                </c:pt>
                <c:pt idx="4">
                  <c:v>1657</c:v>
                </c:pt>
                <c:pt idx="6">
                  <c:v>1305</c:v>
                </c:pt>
                <c:pt idx="8">
                  <c:v>1105</c:v>
                </c:pt>
              </c:numCache>
            </c:numRef>
          </c:val>
        </c:ser>
        <c:ser>
          <c:idx val="1"/>
          <c:order val="1"/>
          <c:cat>
            <c:strRef>
              <c:f>('2018 II pusmetis'!$A$10:$A$11,'2018 II pusmetis'!$A$12:$A$13,'2018 II pusmetis'!$A$14:$A$15,'2018 II pusmetis'!$A$16:$A$17,'2018 II pusmetis'!$A$18:$A$19)</c:f>
              <c:strCache>
                <c:ptCount val="9"/>
                <c:pt idx="0">
                  <c:v>Kauno AVMI</c:v>
                </c:pt>
                <c:pt idx="2">
                  <c:v>Klaipėdos AVMI</c:v>
                </c:pt>
                <c:pt idx="4">
                  <c:v>Panevėžio AVMI</c:v>
                </c:pt>
                <c:pt idx="6">
                  <c:v>Šiaulių AVMI</c:v>
                </c:pt>
                <c:pt idx="8">
                  <c:v>Vilniaus AVMI</c:v>
                </c:pt>
              </c:strCache>
            </c:strRef>
          </c:cat>
          <c:val>
            <c:numRef>
              <c:f>('2018 II pusmetis'!$Q$10:$Q$11,'2018 II pusmetis'!$Q$12:$Q$13,'2018 II pusmetis'!$Q$14:$Q$15,'2018 II pusmetis'!$Q$16:$Q$17,'2018 II pusmetis'!$Q$18:$Q$19)</c:f>
              <c:numCache>
                <c:formatCode>0</c:formatCode>
                <c:ptCount val="1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17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('2018 I pusmetis'!$A$10:$A$11,'2018 I pusmetis'!$A$12:$A$13,'2018 I pusmetis'!$A$14:$A$15,'2018 I pusmetis'!$A$16:$A$17,'2018 I pusmetis'!$A$18:$A$19)</c:f>
              <c:strCache>
                <c:ptCount val="9"/>
                <c:pt idx="0">
                  <c:v>Kauno AVMI</c:v>
                </c:pt>
                <c:pt idx="2">
                  <c:v>Klaipėdos AVMI</c:v>
                </c:pt>
                <c:pt idx="4">
                  <c:v>Panevėžio AVMI</c:v>
                </c:pt>
                <c:pt idx="6">
                  <c:v>Šiaulių AVMI</c:v>
                </c:pt>
                <c:pt idx="8">
                  <c:v>Vilniaus AVMI</c:v>
                </c:pt>
              </c:strCache>
            </c:strRef>
          </c:cat>
          <c:val>
            <c:numRef>
              <c:f>('2018 I pusmetis'!$F$10:$F$11,'2018 I pusmetis'!$F$12:$F$13,'2018 I pusmetis'!$F$14:$F$15,'2018 I pusmetis'!$F$16:$F$17,'2018 I pusmetis'!$F$18:$F$19)</c:f>
              <c:numCache>
                <c:formatCode>#,##0</c:formatCode>
                <c:ptCount val="10"/>
                <c:pt idx="0">
                  <c:v>232012</c:v>
                </c:pt>
                <c:pt idx="2">
                  <c:v>209723</c:v>
                </c:pt>
                <c:pt idx="4">
                  <c:v>141311</c:v>
                </c:pt>
                <c:pt idx="6">
                  <c:v>121509</c:v>
                </c:pt>
                <c:pt idx="8">
                  <c:v>119303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4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 I pusmetis'!$A$10,'2018 I pusmetis'!$A$12,'2018 I pusmetis'!$A$14,'2018 I pusmetis'!$A$16,'2018 I pusmetis'!$A$18)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 I pusmetis'!$D$10,'2018 I pusmetis'!$D$12,'2018 I pusmetis'!$D$14,'2018 I pusmetis'!$D$16,'2018 I pusmetis'!$D$18)</c:f>
              <c:numCache>
                <c:formatCode>#,##0</c:formatCode>
                <c:ptCount val="5"/>
                <c:pt idx="0">
                  <c:v>283487</c:v>
                </c:pt>
                <c:pt idx="1">
                  <c:v>260879</c:v>
                </c:pt>
                <c:pt idx="2">
                  <c:v>167452</c:v>
                </c:pt>
                <c:pt idx="3">
                  <c:v>145690</c:v>
                </c:pt>
                <c:pt idx="4">
                  <c:v>218879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 I pusmetis'!$E$9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 I pusmetis'!$E$21</c:f>
              <c:numCache>
                <c:formatCode>#,##0</c:formatCode>
                <c:ptCount val="1"/>
                <c:pt idx="0">
                  <c:v>17464</c:v>
                </c:pt>
              </c:numCache>
            </c:numRef>
          </c:val>
        </c:ser>
        <c:ser>
          <c:idx val="1"/>
          <c:order val="1"/>
          <c:tx>
            <c:strRef>
              <c:f>'2018 I pusmetis'!$G$9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 I pusmetis'!$G$21</c:f>
              <c:numCache>
                <c:formatCode>#,##0</c:formatCode>
                <c:ptCount val="1"/>
                <c:pt idx="0">
                  <c:v>17236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885774688"/>
        <c:axId val="-1885787744"/>
      </c:barChart>
      <c:catAx>
        <c:axId val="-18857746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885787744"/>
        <c:crosses val="autoZero"/>
        <c:auto val="1"/>
        <c:lblAlgn val="ctr"/>
        <c:lblOffset val="100"/>
        <c:noMultiLvlLbl val="0"/>
      </c:catAx>
      <c:valAx>
        <c:axId val="-1885787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1885774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 I pusmetis'!$F$9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 I pusmetis'!$F$21</c:f>
              <c:numCache>
                <c:formatCode>#,##0</c:formatCode>
                <c:ptCount val="1"/>
                <c:pt idx="0">
                  <c:v>823858</c:v>
                </c:pt>
              </c:numCache>
            </c:numRef>
          </c:val>
        </c:ser>
        <c:ser>
          <c:idx val="1"/>
          <c:order val="1"/>
          <c:tx>
            <c:strRef>
              <c:f>'2018 I pusmetis'!$H$9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 I pusmetis'!$H$21</c:f>
              <c:numCache>
                <c:formatCode>#,##0</c:formatCode>
                <c:ptCount val="1"/>
                <c:pt idx="0">
                  <c:v>252529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885786112"/>
        <c:axId val="-1885777952"/>
      </c:barChart>
      <c:catAx>
        <c:axId val="-1885786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885777952"/>
        <c:crosses val="autoZero"/>
        <c:auto val="1"/>
        <c:lblAlgn val="ctr"/>
        <c:lblOffset val="100"/>
        <c:noMultiLvlLbl val="0"/>
      </c:catAx>
      <c:valAx>
        <c:axId val="-1885777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1885786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21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2"/>
              <c:layout>
                <c:manualLayout>
                  <c:x val="0.16388888888888889"/>
                  <c:y val="0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'2018 I pusmetis'!$J$9:$M$9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'2018 I pusmetis'!$J$21:$M$21</c:f>
              <c:numCache>
                <c:formatCode>#,##0</c:formatCode>
                <c:ptCount val="4"/>
                <c:pt idx="0">
                  <c:v>17325</c:v>
                </c:pt>
                <c:pt idx="1">
                  <c:v>15865</c:v>
                </c:pt>
                <c:pt idx="2">
                  <c:v>0</c:v>
                </c:pt>
                <c:pt idx="3">
                  <c:v>1526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2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 I pusmetis'!$H$9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0F3F8CEC-E04A-4C05-813C-4289B4EA75F3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163013D3-E8C8-405D-B67B-60762641393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CDBB1484-1D33-442E-911F-D109E2E5E7D4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81E0C924-1DF5-4E27-AFE8-09BECB2D1429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BF8B3E37-DE35-46EF-9833-D5403F9EE25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 I pusmetis'!$A$10:$A$11,'2018 I pusmetis'!$A$12:$A$13,'2018 I pusmetis'!$A$14:$A$15,'2018 I pusmetis'!$A$16:$A$17,'2018 I pusmetis'!$A$18:$A$19)</c:f>
              <c:strCache>
                <c:ptCount val="9"/>
                <c:pt idx="0">
                  <c:v>Kauno AVMI</c:v>
                </c:pt>
                <c:pt idx="2">
                  <c:v>Klaipėdos AVMI</c:v>
                </c:pt>
                <c:pt idx="4">
                  <c:v>Panevėžio AVMI</c:v>
                </c:pt>
                <c:pt idx="6">
                  <c:v>Šiaulių AVMI</c:v>
                </c:pt>
                <c:pt idx="8">
                  <c:v>Vilniaus AVMI</c:v>
                </c:pt>
              </c:strCache>
            </c:strRef>
          </c:cat>
          <c:val>
            <c:numRef>
              <c:f>('2018 I pusmetis'!$H$10:$H$11,'2018 I pusmetis'!$H$12:$H$13,'2018 I pusmetis'!$H$14:$H$15,'2018 I pusmetis'!$H$16:$H$17,'2018 I pusmetis'!$H$18:$H$19)</c:f>
              <c:numCache>
                <c:formatCode>#,##0</c:formatCode>
                <c:ptCount val="10"/>
                <c:pt idx="0">
                  <c:v>51475</c:v>
                </c:pt>
                <c:pt idx="2">
                  <c:v>51156</c:v>
                </c:pt>
                <c:pt idx="4">
                  <c:v>26141</c:v>
                </c:pt>
                <c:pt idx="6">
                  <c:v>24181</c:v>
                </c:pt>
                <c:pt idx="8">
                  <c:v>99576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0EEBE15-B6F8-404F-A510-8B35B5FFD26C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C1C324A-FA51-4E7F-813B-706981A8274E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CF392C57-64C5-4016-A18D-CFAC320FECFE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 I pusmetis'!$A$10:$A$11,'2018 I pusmetis'!$A$12:$A$13,'2018 I pusmetis'!$A$14:$A$15,'2018 I pusmetis'!$A$16:$A$17,'2018 I pusmetis'!$A$18:$A$19)</c:f>
              <c:strCache>
                <c:ptCount val="9"/>
                <c:pt idx="0">
                  <c:v>Kauno AVMI</c:v>
                </c:pt>
                <c:pt idx="2">
                  <c:v>Klaipėdos AVMI</c:v>
                </c:pt>
                <c:pt idx="4">
                  <c:v>Panevėžio AVMI</c:v>
                </c:pt>
                <c:pt idx="6">
                  <c:v>Šiaulių AVMI</c:v>
                </c:pt>
                <c:pt idx="8">
                  <c:v>Vilniaus AVMI</c:v>
                </c:pt>
              </c:strCache>
            </c:strRef>
          </c:cat>
          <c:val>
            <c:numRef>
              <c:f>('2018 I pusmetis'!$N$10:$N$11,'2018 I pusmetis'!$N$12:$N$13,'2018 I pusmetis'!$N$14:$N$15,'2018 I pusmetis'!$N$16:$N$17,'2018 I pusmetis'!$N$18:$N$19)</c:f>
              <c:numCache>
                <c:formatCode>#,##0</c:formatCode>
                <c:ptCount val="10"/>
                <c:pt idx="0">
                  <c:v>10123</c:v>
                </c:pt>
                <c:pt idx="2">
                  <c:v>7778</c:v>
                </c:pt>
                <c:pt idx="4">
                  <c:v>6483</c:v>
                </c:pt>
                <c:pt idx="6">
                  <c:v>4784</c:v>
                </c:pt>
                <c:pt idx="8">
                  <c:v>5527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('2018 I pusmetis'!$A$10:$A$11,'2018 I pusmetis'!$A$12:$A$13,'2018 I pusmetis'!$A$14:$A$15,'2018 I pusmetis'!$A$16:$A$17,'2018 I pusmetis'!$A$18:$A$19)</c:f>
              <c:strCache>
                <c:ptCount val="9"/>
                <c:pt idx="0">
                  <c:v>Kauno AVMI</c:v>
                </c:pt>
                <c:pt idx="2">
                  <c:v>Klaipėdos AVMI</c:v>
                </c:pt>
                <c:pt idx="4">
                  <c:v>Panevėžio AVMI</c:v>
                </c:pt>
                <c:pt idx="6">
                  <c:v>Šiaulių AVMI</c:v>
                </c:pt>
                <c:pt idx="8">
                  <c:v>Vilniaus AVMI</c:v>
                </c:pt>
              </c:strCache>
            </c:strRef>
          </c:cat>
          <c:val>
            <c:numRef>
              <c:f>('2018 I pusmetis'!$P$10:$P$11,'2018 I pusmetis'!$P$12:$P$13,'2018 I pusmetis'!$P$14:$P$15,'2018 I pusmetis'!$P$16:$P$17,'2018 I pusmetis'!$P$18:$P$19)</c:f>
              <c:numCache>
                <c:formatCode>#,##0</c:formatCode>
                <c:ptCount val="10"/>
                <c:pt idx="0">
                  <c:v>1764</c:v>
                </c:pt>
                <c:pt idx="2">
                  <c:v>1220</c:v>
                </c:pt>
                <c:pt idx="4">
                  <c:v>1260</c:v>
                </c:pt>
                <c:pt idx="6">
                  <c:v>822</c:v>
                </c:pt>
                <c:pt idx="8">
                  <c:v>718</c:v>
                </c:pt>
              </c:numCache>
            </c:numRef>
          </c:val>
        </c:ser>
        <c:ser>
          <c:idx val="1"/>
          <c:order val="1"/>
          <c:cat>
            <c:strRef>
              <c:f>('2018 I pusmetis'!$A$10:$A$11,'2018 I pusmetis'!$A$12:$A$13,'2018 I pusmetis'!$A$14:$A$15,'2018 I pusmetis'!$A$16:$A$17,'2018 I pusmetis'!$A$18:$A$19)</c:f>
              <c:strCache>
                <c:ptCount val="9"/>
                <c:pt idx="0">
                  <c:v>Kauno AVMI</c:v>
                </c:pt>
                <c:pt idx="2">
                  <c:v>Klaipėdos AVMI</c:v>
                </c:pt>
                <c:pt idx="4">
                  <c:v>Panevėžio AVMI</c:v>
                </c:pt>
                <c:pt idx="6">
                  <c:v>Šiaulių AVMI</c:v>
                </c:pt>
                <c:pt idx="8">
                  <c:v>Vilniaus AVMI</c:v>
                </c:pt>
              </c:strCache>
            </c:strRef>
          </c:cat>
          <c:val>
            <c:numRef>
              <c:f>('2018 I pusmetis'!$Q$10:$Q$11,'2018 I pusmetis'!$Q$12:$Q$13,'2018 I pusmetis'!$Q$14:$Q$15,'2018 I pusmetis'!$Q$16:$Q$17,'2018 I pusmetis'!$Q$18:$Q$19)</c:f>
              <c:numCache>
                <c:formatCode>#,##0</c:formatCode>
                <c:ptCount val="1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457200</xdr:colOff>
      <xdr:row>37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4</xdr:col>
      <xdr:colOff>457200</xdr:colOff>
      <xdr:row>69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23</xdr:row>
      <xdr:rowOff>0</xdr:rowOff>
    </xdr:from>
    <xdr:to>
      <xdr:col>9</xdr:col>
      <xdr:colOff>504825</xdr:colOff>
      <xdr:row>37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4</xdr:col>
      <xdr:colOff>457200</xdr:colOff>
      <xdr:row>53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39</xdr:row>
      <xdr:rowOff>0</xdr:rowOff>
    </xdr:from>
    <xdr:to>
      <xdr:col>9</xdr:col>
      <xdr:colOff>504825</xdr:colOff>
      <xdr:row>53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23</xdr:row>
      <xdr:rowOff>61912</xdr:rowOff>
    </xdr:from>
    <xdr:to>
      <xdr:col>17</xdr:col>
      <xdr:colOff>0</xdr:colOff>
      <xdr:row>37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55</xdr:row>
      <xdr:rowOff>0</xdr:rowOff>
    </xdr:from>
    <xdr:to>
      <xdr:col>9</xdr:col>
      <xdr:colOff>504825</xdr:colOff>
      <xdr:row>69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39</xdr:row>
      <xdr:rowOff>0</xdr:rowOff>
    </xdr:from>
    <xdr:to>
      <xdr:col>17</xdr:col>
      <xdr:colOff>47625</xdr:colOff>
      <xdr:row>53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55</xdr:row>
      <xdr:rowOff>0</xdr:rowOff>
    </xdr:from>
    <xdr:to>
      <xdr:col>17</xdr:col>
      <xdr:colOff>47625</xdr:colOff>
      <xdr:row>69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457200</xdr:colOff>
      <xdr:row>37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4</xdr:col>
      <xdr:colOff>457200</xdr:colOff>
      <xdr:row>69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23</xdr:row>
      <xdr:rowOff>0</xdr:rowOff>
    </xdr:from>
    <xdr:to>
      <xdr:col>9</xdr:col>
      <xdr:colOff>504825</xdr:colOff>
      <xdr:row>37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4</xdr:col>
      <xdr:colOff>457200</xdr:colOff>
      <xdr:row>53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39</xdr:row>
      <xdr:rowOff>0</xdr:rowOff>
    </xdr:from>
    <xdr:to>
      <xdr:col>9</xdr:col>
      <xdr:colOff>504825</xdr:colOff>
      <xdr:row>53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23</xdr:row>
      <xdr:rowOff>61912</xdr:rowOff>
    </xdr:from>
    <xdr:to>
      <xdr:col>17</xdr:col>
      <xdr:colOff>0</xdr:colOff>
      <xdr:row>37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55</xdr:row>
      <xdr:rowOff>0</xdr:rowOff>
    </xdr:from>
    <xdr:to>
      <xdr:col>9</xdr:col>
      <xdr:colOff>504825</xdr:colOff>
      <xdr:row>69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39</xdr:row>
      <xdr:rowOff>0</xdr:rowOff>
    </xdr:from>
    <xdr:to>
      <xdr:col>17</xdr:col>
      <xdr:colOff>47625</xdr:colOff>
      <xdr:row>53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55</xdr:row>
      <xdr:rowOff>0</xdr:rowOff>
    </xdr:from>
    <xdr:to>
      <xdr:col>17</xdr:col>
      <xdr:colOff>47625</xdr:colOff>
      <xdr:row>69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topLeftCell="A16" workbookViewId="0">
      <selection activeCell="S34" sqref="S34"/>
    </sheetView>
  </sheetViews>
  <sheetFormatPr defaultRowHeight="15" x14ac:dyDescent="0.25"/>
  <cols>
    <col min="1" max="1" width="16" customWidth="1"/>
    <col min="2" max="2" width="16.140625" bestFit="1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"/>
    </row>
    <row r="2" spans="1:17" ht="15.75" x14ac:dyDescent="0.25">
      <c r="A2" s="24" t="s">
        <v>31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"/>
    </row>
    <row r="3" spans="1:17" ht="15.75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"/>
    </row>
    <row r="4" spans="1:17" ht="15.75" x14ac:dyDescent="0.25">
      <c r="A4" s="26" t="s">
        <v>30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"/>
    </row>
    <row r="5" spans="1:17" ht="15.75" x14ac:dyDescent="0.25">
      <c r="A5" s="27" t="s">
        <v>28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"/>
    </row>
    <row r="6" spans="1:17" ht="15.75" x14ac:dyDescent="0.25">
      <c r="A6" s="27" t="s">
        <v>29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"/>
    </row>
    <row r="7" spans="1:17" ht="15.75" x14ac:dyDescent="0.25">
      <c r="A7" s="28" t="s">
        <v>32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"/>
    </row>
    <row r="8" spans="1:17" x14ac:dyDescent="0.25">
      <c r="A8" s="29" t="s">
        <v>2</v>
      </c>
      <c r="B8" s="29" t="s">
        <v>3</v>
      </c>
      <c r="C8" s="29" t="s">
        <v>4</v>
      </c>
      <c r="D8" s="29" t="s">
        <v>5</v>
      </c>
      <c r="E8" s="3" t="s">
        <v>6</v>
      </c>
      <c r="F8" s="4"/>
      <c r="G8" s="4"/>
      <c r="H8" s="5"/>
      <c r="I8" s="29" t="s">
        <v>7</v>
      </c>
      <c r="J8" s="31" t="s">
        <v>8</v>
      </c>
      <c r="K8" s="32"/>
      <c r="L8" s="32"/>
      <c r="M8" s="33"/>
      <c r="N8" s="29" t="s">
        <v>9</v>
      </c>
      <c r="O8" s="29" t="s">
        <v>10</v>
      </c>
      <c r="P8" s="34" t="s">
        <v>11</v>
      </c>
      <c r="Q8" s="35"/>
    </row>
    <row r="9" spans="1:17" ht="36" x14ac:dyDescent="0.25">
      <c r="A9" s="30"/>
      <c r="B9" s="30"/>
      <c r="C9" s="30"/>
      <c r="D9" s="30"/>
      <c r="E9" s="6" t="s">
        <v>12</v>
      </c>
      <c r="F9" s="6" t="s">
        <v>13</v>
      </c>
      <c r="G9" s="6" t="s">
        <v>14</v>
      </c>
      <c r="H9" s="6" t="s">
        <v>15</v>
      </c>
      <c r="I9" s="30"/>
      <c r="J9" s="6" t="s">
        <v>16</v>
      </c>
      <c r="K9" s="6" t="s">
        <v>17</v>
      </c>
      <c r="L9" s="6" t="s">
        <v>18</v>
      </c>
      <c r="M9" s="6" t="s">
        <v>19</v>
      </c>
      <c r="N9" s="30"/>
      <c r="O9" s="30"/>
      <c r="P9" s="36"/>
      <c r="Q9" s="37"/>
    </row>
    <row r="10" spans="1:17" ht="15" customHeight="1" x14ac:dyDescent="0.25">
      <c r="A10" s="17" t="s">
        <v>20</v>
      </c>
      <c r="B10" s="17" t="s">
        <v>21</v>
      </c>
      <c r="C10" s="13">
        <v>10124</v>
      </c>
      <c r="D10" s="13">
        <v>283487</v>
      </c>
      <c r="E10" s="13">
        <v>5096</v>
      </c>
      <c r="F10" s="13">
        <v>232012</v>
      </c>
      <c r="G10" s="13">
        <v>5028</v>
      </c>
      <c r="H10" s="13">
        <v>51475</v>
      </c>
      <c r="I10" s="13">
        <v>8</v>
      </c>
      <c r="J10" s="13">
        <v>4778</v>
      </c>
      <c r="K10" s="13">
        <v>4832</v>
      </c>
      <c r="L10" s="13">
        <v>0</v>
      </c>
      <c r="M10" s="13">
        <v>522</v>
      </c>
      <c r="N10" s="13">
        <v>10123</v>
      </c>
      <c r="O10" s="13">
        <v>1</v>
      </c>
      <c r="P10" s="19">
        <v>1764</v>
      </c>
      <c r="Q10" s="20"/>
    </row>
    <row r="11" spans="1:17" x14ac:dyDescent="0.25">
      <c r="A11" s="18"/>
      <c r="B11" s="18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21"/>
      <c r="Q11" s="22"/>
    </row>
    <row r="12" spans="1:17" ht="15" customHeight="1" x14ac:dyDescent="0.25">
      <c r="A12" s="17" t="s">
        <v>22</v>
      </c>
      <c r="B12" s="17" t="s">
        <v>21</v>
      </c>
      <c r="C12" s="13">
        <v>7779</v>
      </c>
      <c r="D12" s="13">
        <v>260879</v>
      </c>
      <c r="E12" s="13">
        <v>3934</v>
      </c>
      <c r="F12" s="13">
        <v>209723</v>
      </c>
      <c r="G12" s="13">
        <v>3845</v>
      </c>
      <c r="H12" s="13">
        <v>51156</v>
      </c>
      <c r="I12" s="13">
        <v>2</v>
      </c>
      <c r="J12" s="13">
        <v>3467</v>
      </c>
      <c r="K12" s="13">
        <v>3920</v>
      </c>
      <c r="L12" s="13">
        <v>0</v>
      </c>
      <c r="M12" s="13">
        <v>394</v>
      </c>
      <c r="N12" s="13">
        <v>7778</v>
      </c>
      <c r="O12" s="13">
        <v>1</v>
      </c>
      <c r="P12" s="19">
        <v>1220</v>
      </c>
      <c r="Q12" s="20"/>
    </row>
    <row r="13" spans="1:17" x14ac:dyDescent="0.25">
      <c r="A13" s="18"/>
      <c r="B13" s="18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21"/>
      <c r="Q13" s="22"/>
    </row>
    <row r="14" spans="1:17" ht="15" customHeight="1" x14ac:dyDescent="0.25">
      <c r="A14" s="17" t="s">
        <v>23</v>
      </c>
      <c r="B14" s="17" t="s">
        <v>21</v>
      </c>
      <c r="C14" s="13">
        <v>6483</v>
      </c>
      <c r="D14" s="13">
        <v>167452</v>
      </c>
      <c r="E14" s="13">
        <v>3276</v>
      </c>
      <c r="F14" s="13">
        <v>141311</v>
      </c>
      <c r="G14" s="13">
        <v>3207</v>
      </c>
      <c r="H14" s="13">
        <v>26141</v>
      </c>
      <c r="I14" s="13">
        <v>2</v>
      </c>
      <c r="J14" s="13">
        <v>3333</v>
      </c>
      <c r="K14" s="13">
        <v>2877</v>
      </c>
      <c r="L14" s="13">
        <v>0</v>
      </c>
      <c r="M14" s="13">
        <v>275</v>
      </c>
      <c r="N14" s="13">
        <v>6483</v>
      </c>
      <c r="O14" s="13">
        <v>0</v>
      </c>
      <c r="P14" s="19">
        <v>1260</v>
      </c>
      <c r="Q14" s="20"/>
    </row>
    <row r="15" spans="1:17" x14ac:dyDescent="0.25">
      <c r="A15" s="18"/>
      <c r="B15" s="18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21"/>
      <c r="Q15" s="22"/>
    </row>
    <row r="16" spans="1:17" x14ac:dyDescent="0.25">
      <c r="A16" s="17" t="s">
        <v>24</v>
      </c>
      <c r="B16" s="17" t="s">
        <v>21</v>
      </c>
      <c r="C16" s="13">
        <v>4785</v>
      </c>
      <c r="D16" s="13">
        <v>145690</v>
      </c>
      <c r="E16" s="13">
        <v>2431</v>
      </c>
      <c r="F16" s="13">
        <v>121509</v>
      </c>
      <c r="G16" s="13">
        <v>2354</v>
      </c>
      <c r="H16" s="13">
        <v>24181</v>
      </c>
      <c r="I16" s="13">
        <v>0</v>
      </c>
      <c r="J16" s="13">
        <v>2184</v>
      </c>
      <c r="K16" s="13">
        <v>2387</v>
      </c>
      <c r="L16" s="13">
        <v>0</v>
      </c>
      <c r="M16" s="13">
        <v>214</v>
      </c>
      <c r="N16" s="13">
        <v>4784</v>
      </c>
      <c r="O16" s="13">
        <v>1</v>
      </c>
      <c r="P16" s="19">
        <v>822</v>
      </c>
      <c r="Q16" s="20"/>
    </row>
    <row r="17" spans="1:17" x14ac:dyDescent="0.25">
      <c r="A17" s="18"/>
      <c r="B17" s="18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21"/>
      <c r="Q17" s="22"/>
    </row>
    <row r="18" spans="1:17" x14ac:dyDescent="0.25">
      <c r="A18" s="17" t="s">
        <v>25</v>
      </c>
      <c r="B18" s="17" t="s">
        <v>21</v>
      </c>
      <c r="C18" s="13">
        <v>5529</v>
      </c>
      <c r="D18" s="13">
        <v>218879</v>
      </c>
      <c r="E18" s="13">
        <v>2727</v>
      </c>
      <c r="F18" s="13">
        <v>119303</v>
      </c>
      <c r="G18" s="13">
        <v>2802</v>
      </c>
      <c r="H18" s="13">
        <v>99576</v>
      </c>
      <c r="I18" s="13">
        <v>4</v>
      </c>
      <c r="J18" s="13">
        <v>3563</v>
      </c>
      <c r="K18" s="13">
        <v>1849</v>
      </c>
      <c r="L18" s="13">
        <v>0</v>
      </c>
      <c r="M18" s="13">
        <v>121</v>
      </c>
      <c r="N18" s="13">
        <v>5527</v>
      </c>
      <c r="O18" s="13">
        <v>2</v>
      </c>
      <c r="P18" s="19">
        <v>718</v>
      </c>
      <c r="Q18" s="20"/>
    </row>
    <row r="19" spans="1:17" x14ac:dyDescent="0.25">
      <c r="A19" s="18"/>
      <c r="B19" s="18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21"/>
      <c r="Q19" s="22"/>
    </row>
    <row r="20" spans="1:17" x14ac:dyDescent="0.25">
      <c r="A20" s="8"/>
      <c r="B20" s="4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5" t="s">
        <v>26</v>
      </c>
      <c r="Q20" s="16"/>
    </row>
    <row r="21" spans="1:17" x14ac:dyDescent="0.25">
      <c r="A21" s="10" t="s">
        <v>27</v>
      </c>
      <c r="B21" s="9"/>
      <c r="C21" s="7">
        <v>34700</v>
      </c>
      <c r="D21" s="7">
        <v>1076387</v>
      </c>
      <c r="E21" s="7">
        <v>17464</v>
      </c>
      <c r="F21" s="7">
        <v>823858</v>
      </c>
      <c r="G21" s="7">
        <v>17236</v>
      </c>
      <c r="H21" s="7">
        <v>252529</v>
      </c>
      <c r="I21" s="7">
        <v>16</v>
      </c>
      <c r="J21" s="7">
        <v>17325</v>
      </c>
      <c r="K21" s="7">
        <v>15865</v>
      </c>
      <c r="L21" s="7">
        <v>0</v>
      </c>
      <c r="M21" s="7">
        <v>1526</v>
      </c>
      <c r="N21" s="7">
        <v>34695</v>
      </c>
      <c r="O21" s="7">
        <v>5</v>
      </c>
      <c r="P21" s="11">
        <v>5784</v>
      </c>
      <c r="Q21" s="12"/>
    </row>
  </sheetData>
  <mergeCells count="98">
    <mergeCell ref="J8:M8"/>
    <mergeCell ref="N8:N9"/>
    <mergeCell ref="O8:O9"/>
    <mergeCell ref="P8:Q9"/>
    <mergeCell ref="F10:F11"/>
    <mergeCell ref="G10:G11"/>
    <mergeCell ref="H10:H11"/>
    <mergeCell ref="I10:I11"/>
    <mergeCell ref="A1:P1"/>
    <mergeCell ref="A2:P2"/>
    <mergeCell ref="A3:P3"/>
    <mergeCell ref="A4:P4"/>
    <mergeCell ref="A5:P5"/>
    <mergeCell ref="A6:P6"/>
    <mergeCell ref="A7:P7"/>
    <mergeCell ref="A8:A9"/>
    <mergeCell ref="B8:B9"/>
    <mergeCell ref="C8:C9"/>
    <mergeCell ref="D8:D9"/>
    <mergeCell ref="I8:I9"/>
    <mergeCell ref="A10:A11"/>
    <mergeCell ref="B10:B11"/>
    <mergeCell ref="C10:C11"/>
    <mergeCell ref="D10:D11"/>
    <mergeCell ref="E10:E11"/>
    <mergeCell ref="P12:Q13"/>
    <mergeCell ref="P10:Q11"/>
    <mergeCell ref="J10:J11"/>
    <mergeCell ref="K10:K11"/>
    <mergeCell ref="L10:L11"/>
    <mergeCell ref="M10:M11"/>
    <mergeCell ref="N10:N11"/>
    <mergeCell ref="O10:O11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K14:K15"/>
    <mergeCell ref="L14:L15"/>
    <mergeCell ref="J12:J13"/>
    <mergeCell ref="K12:K13"/>
    <mergeCell ref="L12:L13"/>
    <mergeCell ref="F14:F15"/>
    <mergeCell ref="G14:G15"/>
    <mergeCell ref="H14:H15"/>
    <mergeCell ref="I14:I15"/>
    <mergeCell ref="J14:J15"/>
    <mergeCell ref="A14:A15"/>
    <mergeCell ref="B14:B15"/>
    <mergeCell ref="C14:C15"/>
    <mergeCell ref="D14:D15"/>
    <mergeCell ref="E14:E15"/>
    <mergeCell ref="M16:M17"/>
    <mergeCell ref="N16:N17"/>
    <mergeCell ref="O16:O17"/>
    <mergeCell ref="P16:Q17"/>
    <mergeCell ref="M14:M15"/>
    <mergeCell ref="N14:N15"/>
    <mergeCell ref="O14:O15"/>
    <mergeCell ref="P14:Q15"/>
    <mergeCell ref="L16:L17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A18:A19"/>
    <mergeCell ref="B18:B19"/>
    <mergeCell ref="C18:C19"/>
    <mergeCell ref="D18:D19"/>
    <mergeCell ref="E18:E19"/>
    <mergeCell ref="P21:Q21"/>
    <mergeCell ref="F18:F19"/>
    <mergeCell ref="G18:G19"/>
    <mergeCell ref="H18:H19"/>
    <mergeCell ref="I18:I19"/>
    <mergeCell ref="J18:J19"/>
    <mergeCell ref="K18:K19"/>
    <mergeCell ref="P20:Q20"/>
    <mergeCell ref="L18:L19"/>
    <mergeCell ref="M18:M19"/>
    <mergeCell ref="N18:N19"/>
    <mergeCell ref="O18:O19"/>
    <mergeCell ref="P18:Q1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tabSelected="1" workbookViewId="0">
      <selection activeCell="A5" sqref="A5:P5"/>
    </sheetView>
  </sheetViews>
  <sheetFormatPr defaultRowHeight="15" x14ac:dyDescent="0.25"/>
  <cols>
    <col min="1" max="1" width="16" customWidth="1"/>
    <col min="2" max="2" width="16.140625" bestFit="1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"/>
    </row>
    <row r="2" spans="1:17" ht="15.75" x14ac:dyDescent="0.25">
      <c r="A2" s="46" t="s">
        <v>33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"/>
    </row>
    <row r="3" spans="1:17" ht="15.75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"/>
    </row>
    <row r="4" spans="1:17" ht="15.75" x14ac:dyDescent="0.25">
      <c r="A4" s="26" t="s">
        <v>30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"/>
    </row>
    <row r="5" spans="1:17" ht="15.75" x14ac:dyDescent="0.25">
      <c r="A5" s="27" t="s">
        <v>28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"/>
    </row>
    <row r="6" spans="1:17" ht="15.75" x14ac:dyDescent="0.25">
      <c r="A6" s="27" t="s">
        <v>29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"/>
    </row>
    <row r="7" spans="1:17" ht="15.75" x14ac:dyDescent="0.25">
      <c r="A7" s="28" t="s">
        <v>34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"/>
    </row>
    <row r="8" spans="1:17" x14ac:dyDescent="0.25">
      <c r="A8" s="29" t="s">
        <v>2</v>
      </c>
      <c r="B8" s="29" t="s">
        <v>3</v>
      </c>
      <c r="C8" s="29" t="s">
        <v>4</v>
      </c>
      <c r="D8" s="29" t="s">
        <v>5</v>
      </c>
      <c r="E8" s="3" t="s">
        <v>6</v>
      </c>
      <c r="F8" s="4"/>
      <c r="G8" s="4"/>
      <c r="H8" s="5"/>
      <c r="I8" s="29" t="s">
        <v>7</v>
      </c>
      <c r="J8" s="31" t="s">
        <v>8</v>
      </c>
      <c r="K8" s="32"/>
      <c r="L8" s="32"/>
      <c r="M8" s="33"/>
      <c r="N8" s="29" t="s">
        <v>9</v>
      </c>
      <c r="O8" s="29" t="s">
        <v>10</v>
      </c>
      <c r="P8" s="34" t="s">
        <v>11</v>
      </c>
      <c r="Q8" s="35"/>
    </row>
    <row r="9" spans="1:17" ht="36" x14ac:dyDescent="0.25">
      <c r="A9" s="30"/>
      <c r="B9" s="30"/>
      <c r="C9" s="30"/>
      <c r="D9" s="30"/>
      <c r="E9" s="6" t="s">
        <v>12</v>
      </c>
      <c r="F9" s="6" t="s">
        <v>13</v>
      </c>
      <c r="G9" s="6" t="s">
        <v>14</v>
      </c>
      <c r="H9" s="6" t="s">
        <v>15</v>
      </c>
      <c r="I9" s="30"/>
      <c r="J9" s="6" t="s">
        <v>16</v>
      </c>
      <c r="K9" s="6" t="s">
        <v>17</v>
      </c>
      <c r="L9" s="6" t="s">
        <v>18</v>
      </c>
      <c r="M9" s="6" t="s">
        <v>19</v>
      </c>
      <c r="N9" s="30"/>
      <c r="O9" s="30"/>
      <c r="P9" s="36"/>
      <c r="Q9" s="37"/>
    </row>
    <row r="10" spans="1:17" ht="15" customHeight="1" x14ac:dyDescent="0.25">
      <c r="A10" s="38" t="s">
        <v>20</v>
      </c>
      <c r="B10" s="38" t="s">
        <v>21</v>
      </c>
      <c r="C10" s="39">
        <v>9969</v>
      </c>
      <c r="D10" s="39">
        <v>350742</v>
      </c>
      <c r="E10" s="39">
        <v>4971</v>
      </c>
      <c r="F10" s="39">
        <v>262159</v>
      </c>
      <c r="G10" s="39">
        <v>4998</v>
      </c>
      <c r="H10" s="39">
        <v>88583</v>
      </c>
      <c r="I10" s="39">
        <v>8</v>
      </c>
      <c r="J10" s="39">
        <v>4630</v>
      </c>
      <c r="K10" s="39">
        <v>4659</v>
      </c>
      <c r="L10" s="39">
        <v>0</v>
      </c>
      <c r="M10" s="39">
        <v>688</v>
      </c>
      <c r="N10" s="39">
        <v>9967</v>
      </c>
      <c r="O10" s="39">
        <v>2</v>
      </c>
      <c r="P10" s="40">
        <v>2470</v>
      </c>
      <c r="Q10" s="41"/>
    </row>
    <row r="11" spans="1:17" x14ac:dyDescent="0.25">
      <c r="A11" s="42"/>
      <c r="B11" s="42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4"/>
      <c r="Q11" s="45"/>
    </row>
    <row r="12" spans="1:17" ht="15" customHeight="1" x14ac:dyDescent="0.25">
      <c r="A12" s="38" t="s">
        <v>22</v>
      </c>
      <c r="B12" s="38" t="s">
        <v>21</v>
      </c>
      <c r="C12" s="39">
        <v>7733</v>
      </c>
      <c r="D12" s="39">
        <v>279360</v>
      </c>
      <c r="E12" s="39">
        <v>3885</v>
      </c>
      <c r="F12" s="39">
        <v>219401</v>
      </c>
      <c r="G12" s="39">
        <v>3848</v>
      </c>
      <c r="H12" s="39">
        <v>59959</v>
      </c>
      <c r="I12" s="39">
        <v>0</v>
      </c>
      <c r="J12" s="39">
        <v>3523</v>
      </c>
      <c r="K12" s="39">
        <v>3764</v>
      </c>
      <c r="L12" s="39">
        <v>0</v>
      </c>
      <c r="M12" s="39">
        <v>446</v>
      </c>
      <c r="N12" s="39">
        <v>7732</v>
      </c>
      <c r="O12" s="39">
        <v>1</v>
      </c>
      <c r="P12" s="40">
        <v>1672</v>
      </c>
      <c r="Q12" s="41"/>
    </row>
    <row r="13" spans="1:17" x14ac:dyDescent="0.25">
      <c r="A13" s="42"/>
      <c r="B13" s="42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4"/>
      <c r="Q13" s="45"/>
    </row>
    <row r="14" spans="1:17" ht="15" customHeight="1" x14ac:dyDescent="0.25">
      <c r="A14" s="38" t="s">
        <v>23</v>
      </c>
      <c r="B14" s="38" t="s">
        <v>21</v>
      </c>
      <c r="C14" s="39">
        <v>6435</v>
      </c>
      <c r="D14" s="39">
        <v>199305</v>
      </c>
      <c r="E14" s="39">
        <v>3227</v>
      </c>
      <c r="F14" s="39">
        <v>156477</v>
      </c>
      <c r="G14" s="39">
        <v>3208</v>
      </c>
      <c r="H14" s="39">
        <v>42828</v>
      </c>
      <c r="I14" s="39">
        <v>4</v>
      </c>
      <c r="J14" s="39">
        <v>3293</v>
      </c>
      <c r="K14" s="39">
        <v>2791</v>
      </c>
      <c r="L14" s="39">
        <v>0</v>
      </c>
      <c r="M14" s="39">
        <v>355</v>
      </c>
      <c r="N14" s="39">
        <v>6435</v>
      </c>
      <c r="O14" s="39">
        <v>0</v>
      </c>
      <c r="P14" s="40">
        <v>1657</v>
      </c>
      <c r="Q14" s="41"/>
    </row>
    <row r="15" spans="1:17" x14ac:dyDescent="0.25">
      <c r="A15" s="42"/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4"/>
      <c r="Q15" s="45"/>
    </row>
    <row r="16" spans="1:17" x14ac:dyDescent="0.25">
      <c r="A16" s="38" t="s">
        <v>24</v>
      </c>
      <c r="B16" s="38" t="s">
        <v>21</v>
      </c>
      <c r="C16" s="39">
        <v>4875</v>
      </c>
      <c r="D16" s="39">
        <v>184841</v>
      </c>
      <c r="E16" s="39">
        <v>2449</v>
      </c>
      <c r="F16" s="39">
        <v>137717</v>
      </c>
      <c r="G16" s="39">
        <v>2426</v>
      </c>
      <c r="H16" s="39">
        <v>47124</v>
      </c>
      <c r="I16" s="39">
        <v>1</v>
      </c>
      <c r="J16" s="39">
        <v>2193</v>
      </c>
      <c r="K16" s="39">
        <v>2345</v>
      </c>
      <c r="L16" s="39">
        <v>0</v>
      </c>
      <c r="M16" s="39">
        <v>338</v>
      </c>
      <c r="N16" s="39">
        <v>4874</v>
      </c>
      <c r="O16" s="39">
        <v>1</v>
      </c>
      <c r="P16" s="40">
        <v>1305</v>
      </c>
      <c r="Q16" s="41"/>
    </row>
    <row r="17" spans="1:17" x14ac:dyDescent="0.25">
      <c r="A17" s="42"/>
      <c r="B17" s="42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4"/>
      <c r="Q17" s="45"/>
    </row>
    <row r="18" spans="1:17" x14ac:dyDescent="0.25">
      <c r="A18" s="38" t="s">
        <v>25</v>
      </c>
      <c r="B18" s="38" t="s">
        <v>21</v>
      </c>
      <c r="C18" s="39">
        <v>5772</v>
      </c>
      <c r="D18" s="39">
        <v>231627</v>
      </c>
      <c r="E18" s="39">
        <v>2858</v>
      </c>
      <c r="F18" s="39">
        <v>118632</v>
      </c>
      <c r="G18" s="39">
        <v>2914</v>
      </c>
      <c r="H18" s="39">
        <v>112995</v>
      </c>
      <c r="I18" s="39">
        <v>2</v>
      </c>
      <c r="J18" s="39">
        <v>3651</v>
      </c>
      <c r="K18" s="39">
        <v>1922</v>
      </c>
      <c r="L18" s="39">
        <v>0</v>
      </c>
      <c r="M18" s="39">
        <v>201</v>
      </c>
      <c r="N18" s="39">
        <v>5772</v>
      </c>
      <c r="O18" s="39">
        <v>0</v>
      </c>
      <c r="P18" s="40">
        <v>1105</v>
      </c>
      <c r="Q18" s="41"/>
    </row>
    <row r="19" spans="1:17" x14ac:dyDescent="0.25">
      <c r="A19" s="42"/>
      <c r="B19" s="42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4"/>
      <c r="Q19" s="45"/>
    </row>
    <row r="20" spans="1:17" x14ac:dyDescent="0.25">
      <c r="A20" s="8"/>
      <c r="B20" s="4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5" t="s">
        <v>26</v>
      </c>
      <c r="Q20" s="16"/>
    </row>
    <row r="21" spans="1:17" x14ac:dyDescent="0.25">
      <c r="A21" s="10" t="s">
        <v>27</v>
      </c>
      <c r="B21" s="9"/>
      <c r="C21" s="7">
        <f>SUM(C10,C12,C14,C16,C18)</f>
        <v>34784</v>
      </c>
      <c r="D21" s="7">
        <f t="shared" ref="D21:Q21" si="0">SUM(D10,D12,D14,D16,D18)</f>
        <v>1245875</v>
      </c>
      <c r="E21" s="7">
        <f t="shared" si="0"/>
        <v>17390</v>
      </c>
      <c r="F21" s="7">
        <f t="shared" si="0"/>
        <v>894386</v>
      </c>
      <c r="G21" s="7">
        <f t="shared" si="0"/>
        <v>17394</v>
      </c>
      <c r="H21" s="7">
        <f t="shared" si="0"/>
        <v>351489</v>
      </c>
      <c r="I21" s="7">
        <f t="shared" si="0"/>
        <v>15</v>
      </c>
      <c r="J21" s="7">
        <f t="shared" si="0"/>
        <v>17290</v>
      </c>
      <c r="K21" s="7">
        <f t="shared" si="0"/>
        <v>15481</v>
      </c>
      <c r="L21" s="7">
        <f t="shared" si="0"/>
        <v>0</v>
      </c>
      <c r="M21" s="7">
        <f t="shared" si="0"/>
        <v>2028</v>
      </c>
      <c r="N21" s="7">
        <f t="shared" si="0"/>
        <v>34780</v>
      </c>
      <c r="O21" s="7">
        <f t="shared" si="0"/>
        <v>4</v>
      </c>
      <c r="P21" s="11">
        <f t="shared" si="0"/>
        <v>8209</v>
      </c>
      <c r="Q21" s="12">
        <f t="shared" si="0"/>
        <v>0</v>
      </c>
    </row>
  </sheetData>
  <mergeCells count="98">
    <mergeCell ref="M18:M19"/>
    <mergeCell ref="N18:N19"/>
    <mergeCell ref="O18:O19"/>
    <mergeCell ref="P18:Q19"/>
    <mergeCell ref="P20:Q20"/>
    <mergeCell ref="P21:Q21"/>
    <mergeCell ref="G18:G19"/>
    <mergeCell ref="H18:H19"/>
    <mergeCell ref="I18:I19"/>
    <mergeCell ref="J18:J19"/>
    <mergeCell ref="K18:K19"/>
    <mergeCell ref="L18:L19"/>
    <mergeCell ref="M16:M17"/>
    <mergeCell ref="N16:N17"/>
    <mergeCell ref="O16:O17"/>
    <mergeCell ref="P16:Q17"/>
    <mergeCell ref="A18:A19"/>
    <mergeCell ref="B18:B19"/>
    <mergeCell ref="C18:C19"/>
    <mergeCell ref="D18:D19"/>
    <mergeCell ref="E18:E19"/>
    <mergeCell ref="F18:F19"/>
    <mergeCell ref="G16:G17"/>
    <mergeCell ref="H16:H17"/>
    <mergeCell ref="I16:I17"/>
    <mergeCell ref="J16:J17"/>
    <mergeCell ref="K16:K17"/>
    <mergeCell ref="L16:L17"/>
    <mergeCell ref="M14:M15"/>
    <mergeCell ref="N14:N15"/>
    <mergeCell ref="O14:O15"/>
    <mergeCell ref="P14:Q15"/>
    <mergeCell ref="A16:A17"/>
    <mergeCell ref="B16:B17"/>
    <mergeCell ref="C16:C17"/>
    <mergeCell ref="D16:D17"/>
    <mergeCell ref="E16:E17"/>
    <mergeCell ref="F16:F17"/>
    <mergeCell ref="G14:G15"/>
    <mergeCell ref="H14:H15"/>
    <mergeCell ref="I14:I15"/>
    <mergeCell ref="J14:J15"/>
    <mergeCell ref="K14:K15"/>
    <mergeCell ref="L14:L15"/>
    <mergeCell ref="M12:M13"/>
    <mergeCell ref="N12:N13"/>
    <mergeCell ref="O12:O13"/>
    <mergeCell ref="P12:Q13"/>
    <mergeCell ref="A14:A15"/>
    <mergeCell ref="B14:B15"/>
    <mergeCell ref="C14:C15"/>
    <mergeCell ref="D14:D15"/>
    <mergeCell ref="E14:E15"/>
    <mergeCell ref="F14:F15"/>
    <mergeCell ref="G12:G13"/>
    <mergeCell ref="H12:H13"/>
    <mergeCell ref="I12:I13"/>
    <mergeCell ref="J12:J13"/>
    <mergeCell ref="K12:K13"/>
    <mergeCell ref="L12:L13"/>
    <mergeCell ref="M10:M11"/>
    <mergeCell ref="N10:N11"/>
    <mergeCell ref="O10:O11"/>
    <mergeCell ref="P10:Q11"/>
    <mergeCell ref="A12:A13"/>
    <mergeCell ref="B12:B13"/>
    <mergeCell ref="C12:C13"/>
    <mergeCell ref="D12:D13"/>
    <mergeCell ref="E12:E13"/>
    <mergeCell ref="F12:F13"/>
    <mergeCell ref="G10:G11"/>
    <mergeCell ref="H10:H11"/>
    <mergeCell ref="I10:I11"/>
    <mergeCell ref="J10:J11"/>
    <mergeCell ref="K10:K11"/>
    <mergeCell ref="L10:L11"/>
    <mergeCell ref="A10:A11"/>
    <mergeCell ref="B10:B11"/>
    <mergeCell ref="C10:C11"/>
    <mergeCell ref="D10:D11"/>
    <mergeCell ref="E10:E11"/>
    <mergeCell ref="F10:F11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2018 I pusmetis</vt:lpstr>
      <vt:lpstr>2018 II pusmetis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2017-10-05T07:47:12Z</dcterms:created>
  <dcterms:modified xsi:type="dcterms:W3CDTF">2019-02-01T13:21:38Z</dcterms:modified>
</cp:coreProperties>
</file>