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9.xml" ContentType="application/vnd.openxmlformats-officedocument.themeOverride+xml"/>
  <Override PartName="/xl/charts/chart45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1.xml" ContentType="application/vnd.openxmlformats-officedocument.themeOverride+xml"/>
  <Override PartName="/xl/charts/chart54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3.xml" ContentType="application/vnd.openxmlformats-officedocument.themeOverride+xml"/>
  <Override PartName="/xl/charts/chart63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7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5.xml" ContentType="application/vnd.openxmlformats-officedocument.themeOverride+xml"/>
  <Override PartName="/xl/charts/chart72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80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17.xml" ContentType="application/vnd.openxmlformats-officedocument.themeOverride+xml"/>
  <Override PartName="/xl/charts/chart81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8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charts/chart9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9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9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1.xml" ContentType="application/vnd.openxmlformats-officedocument.themeOverride+xml"/>
  <Override PartName="/xl/charts/chart99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23.xml" ContentType="application/vnd.openxmlformats-officedocument.themeOverride+xml"/>
  <Override PartName="/xl/charts/chart108.xml" ContentType="application/vnd.openxmlformats-officedocument.drawingml.chart+xml"/>
  <Override PartName="/xl/theme/themeOverride24.xml" ContentType="application/vnd.openxmlformats-officedocument.themeOverride+xml"/>
  <Override PartName="/xl/drawings/drawing13.xml" ContentType="application/vnd.openxmlformats-officedocument.drawing+xml"/>
  <Override PartName="/xl/charts/chart10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1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3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4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5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6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25.xml" ContentType="application/vnd.openxmlformats-officedocument.themeOverride+xml"/>
  <Override PartName="/xl/charts/chart117.xml" ContentType="application/vnd.openxmlformats-officedocument.drawingml.chart+xml"/>
  <Override PartName="/xl/theme/themeOverride2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27" activeTab="4"/>
  </bookViews>
  <sheets>
    <sheet name="2018" sheetId="18" r:id="rId1"/>
    <sheet name="2018-12" sheetId="28" r:id="rId2"/>
    <sheet name="2018-11" sheetId="27" r:id="rId3"/>
    <sheet name="2018-10" sheetId="26" r:id="rId4"/>
    <sheet name="2018-09" sheetId="25" r:id="rId5"/>
    <sheet name="2018-08" sheetId="24" r:id="rId6"/>
    <sheet name="2018-07" sheetId="23" r:id="rId7"/>
    <sheet name="2018-06" sheetId="22" r:id="rId8"/>
    <sheet name="2018-05" sheetId="21" r:id="rId9"/>
    <sheet name="2018-04" sheetId="20" r:id="rId10"/>
    <sheet name="2018-03" sheetId="19" r:id="rId11"/>
    <sheet name="2018-02" sheetId="17" r:id="rId12"/>
    <sheet name="2018-01" sheetId="16" r:id="rId13"/>
  </sheets>
  <calcPr calcId="152511"/>
</workbook>
</file>

<file path=xl/calcChain.xml><?xml version="1.0" encoding="utf-8"?>
<calcChain xmlns="http://schemas.openxmlformats.org/spreadsheetml/2006/main">
  <c r="P22" i="18" l="1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Q22" i="28" l="1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</calcChain>
</file>

<file path=xl/sharedStrings.xml><?xml version="1.0" encoding="utf-8"?>
<sst xmlns="http://schemas.openxmlformats.org/spreadsheetml/2006/main" count="481" uniqueCount="55">
  <si>
    <t>Pateiktų PVM sąskaitų faktūrų registrų skaičiaus ataskaita</t>
  </si>
  <si>
    <t>AVMI: Visos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</si>
  <si>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</si>
  <si>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</si>
  <si>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</si>
  <si>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</si>
  <si>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</si>
  <si>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</si>
  <si>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</si>
  <si>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</si>
  <si>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</si>
  <si>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</si>
  <si>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</si>
  <si>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</si>
  <si>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</si>
  <si>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</si>
  <si>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</si>
  <si>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</si>
  <si>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</si>
  <si>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</si>
  <si>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</si>
  <si>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</si>
  <si>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</si>
  <si>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</si>
  <si>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</si>
  <si>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</si>
  <si>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</si>
  <si>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</si>
  <si>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</si>
  <si>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</si>
  <si>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</si>
  <si>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2018-01-01 - 2018-01-31</t>
  </si>
  <si>
    <t>Ataskaitinis laikotarpis: 2018-02-01 - 2018-02-28</t>
  </si>
  <si>
    <t>Ataskaitinis laikotarpis: 2018-03-01 - 2018-03-31</t>
  </si>
  <si>
    <t>Ataskaitinis laikotarpis: 2018-04-01 - 2018-04-30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</si>
  <si>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2018-07-09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</si>
  <si>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2018-05-29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</si>
  <si>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2018-05-07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</si>
  <si>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2018-04-03 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</si>
  <si>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2018-03-05 </t>
    </r>
  </si>
  <si>
    <t>Ataskaitinis laikotarpis: 2018-05-01 - 2018-05-31</t>
  </si>
  <si>
    <t>Ataskaitinis laikotarpis: 2018-06-01 - 2018-06-30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</si>
  <si>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2018-08-06</t>
    </r>
  </si>
  <si>
    <t>Ataskaitinis laikotarpis: 2018-07-01 - 2018-07-31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</si>
  <si>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2018-09-04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</si>
  <si>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2018-10-02</t>
    </r>
  </si>
  <si>
    <t>Ataskaitinis laikotarpis: 2018-08-01 - 2018-08-31</t>
  </si>
  <si>
    <t>Ataskaitinis laikotarpis: 2018-09-01 - 2018-09-30</t>
  </si>
  <si>
    <t>Ataskaitinis laikotarpis: 2018-10-01 - 2018-10-31</t>
  </si>
  <si>
    <r>
      <rPr>
        <b/>
        <sz val="12"/>
        <color rgb="FF333333"/>
        <rFont val="Arial"/>
      </rPr>
      <t>Ataskaitos sugeneravimo data: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>2019-01-31</t>
    </r>
  </si>
  <si>
    <t>Ataskaitinis laikotarpis: 2018-11-01 - 2018-11-30</t>
  </si>
  <si>
    <r>
      <rPr>
        <b/>
        <sz val="12"/>
        <color rgb="FF333333"/>
        <rFont val="Arial"/>
      </rPr>
      <t>Ataskaitos sugeneravimo datas: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>2019-01-31</t>
    </r>
  </si>
  <si>
    <t>Ataskaitinis laikotarpis: 2018-12-01 - 2018-12-31</t>
  </si>
  <si>
    <t>Ataskaitinis laikotarpis: 2018-01-01 - 2018-12-31</t>
  </si>
  <si>
    <r>
      <rPr>
        <b/>
        <sz val="12"/>
        <color rgb="FF333333"/>
        <rFont val="Arial"/>
      </rPr>
      <t>Ataskaitos sugeneravimo data: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 xml:space="preserve">2019-01-31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</si>
</sst>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1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1" fontId="11" fillId="3" borderId="8" xfId="0" applyNumberFormat="1" applyFont="1" applyFill="1" applyBorder="1" applyAlignment="1">
      <alignment horizontal="left" vertical="center" wrapText="1"/>
    </xf>
    <xf numFmtId="1" fontId="11" fillId="3" borderId="9" xfId="0" applyNumberFormat="1" applyFont="1" applyFill="1" applyBorder="1" applyAlignment="1">
      <alignment horizontal="left" vertical="center" wrapText="1"/>
    </xf>
    <xf numFmtId="1" fontId="11" fillId="3" borderId="10" xfId="0" applyNumberFormat="1" applyFont="1" applyFill="1" applyBorder="1" applyAlignment="1">
      <alignment horizontal="left" vertical="center" wrapText="1"/>
    </xf>
    <xf numFmtId="1" fontId="11" fillId="3" borderId="11" xfId="0" applyNumberFormat="1" applyFont="1" applyFill="1" applyBorder="1" applyAlignment="1">
      <alignment horizontal="left" vertical="center" wrapText="1"/>
    </xf>
    <xf numFmtId="1" fontId="11" fillId="3" borderId="12" xfId="0" applyNumberFormat="1" applyFont="1" applyFill="1" applyBorder="1" applyAlignment="1">
      <alignment horizontal="left" vertical="center" wrapText="1"/>
    </xf>
    <xf numFmtId="1" fontId="11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horizontal="left" vertical="center" wrapText="1"/>
    </xf>
    <xf numFmtId="3" fontId="10" fillId="3" borderId="11" xfId="0" applyNumberFormat="1" applyFont="1" applyFill="1" applyBorder="1" applyAlignment="1">
      <alignment horizontal="left" vertical="center" wrapText="1"/>
    </xf>
    <xf numFmtId="3" fontId="10" fillId="3" borderId="12" xfId="0" applyNumberFormat="1" applyFont="1" applyFill="1" applyBorder="1" applyAlignment="1">
      <alignment horizontal="left" vertical="center" wrapText="1"/>
    </xf>
    <xf numFmtId="3" fontId="10" fillId="3" borderId="13" xfId="0" applyNumberFormat="1" applyFont="1" applyFill="1" applyBorder="1" applyAlignment="1">
      <alignment horizontal="left" vertical="center" wrapText="1"/>
    </xf>
    <xf numFmtId="1" fontId="11" fillId="3" borderId="8" xfId="0" applyNumberFormat="1" applyFont="1" applyFill="1" applyBorder="1" applyAlignment="1">
      <alignment horizontal="center" vertical="center" wrapText="1"/>
    </xf>
    <xf numFmtId="1" fontId="11" fillId="3" borderId="9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('2018'!$A$11,'2018'!$A$13,'2018'!$A$15,'2018'!$A$17,'2018'!$A$19)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('2018'!$C$11,'2018'!$C$13,'2018'!$C$15,'2018'!$C$17,'2018'!$C$19)</c:f>
              <c:numCache>
                <c:formatCode>0</c:formatCode>
                <c:ptCount val="5"/>
                <c:pt idx="0">
                  <c:v>467896</c:v>
                </c:pt>
                <c:pt idx="1">
                  <c:v>294010</c:v>
                </c:pt>
                <c:pt idx="2">
                  <c:v>151627</c:v>
                </c:pt>
                <c:pt idx="3">
                  <c:v>124074</c:v>
                </c:pt>
                <c:pt idx="4">
                  <c:v>697836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('2018-12'!$A$11,'2018-12'!$A$13,'2018-12'!$A$15,'2018-12'!$A$17,'2018-12'!$A$19)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('2018-12'!$C$11,'2018-12'!$C$13,'2018-12'!$C$15,'2018-12'!$C$17,'2018-12'!$C$19)</c:f>
              <c:numCache>
                <c:formatCode>0</c:formatCode>
                <c:ptCount val="5"/>
                <c:pt idx="0">
                  <c:v>37795</c:v>
                </c:pt>
                <c:pt idx="1">
                  <c:v>23366</c:v>
                </c:pt>
                <c:pt idx="2">
                  <c:v>11631</c:v>
                </c:pt>
                <c:pt idx="3">
                  <c:v>9594</c:v>
                </c:pt>
                <c:pt idx="4">
                  <c:v>57630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('2018-02'!$A$11,'2018-02'!$A$13,'2018-02'!$A$15,'2018-02'!$A$17,'2018-02'!$A$19)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('2018-02'!$C$11,'2018-02'!$C$13,'2018-02'!$C$15,'2018-02'!$C$17,'2018-02'!$C$19)</c:f>
              <c:numCache>
                <c:formatCode>#,##0</c:formatCode>
                <c:ptCount val="5"/>
                <c:pt idx="0">
                  <c:v>36666</c:v>
                </c:pt>
                <c:pt idx="1">
                  <c:v>22916</c:v>
                </c:pt>
                <c:pt idx="2">
                  <c:v>11417</c:v>
                </c:pt>
                <c:pt idx="3">
                  <c:v>9389</c:v>
                </c:pt>
                <c:pt idx="4">
                  <c:v>55671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('2018-02'!$A$11,'2018-02'!$A$13,'2018-02'!$A$15,'2018-02'!$A$17,'2018-02'!$A$19)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('2018-02'!$F$11,'2018-02'!$F$13,'2018-02'!$F$15,'2018-02'!$F$17,'2018-02'!$F$19)</c:f>
              <c:numCache>
                <c:formatCode>#,##0</c:formatCode>
                <c:ptCount val="5"/>
                <c:pt idx="0">
                  <c:v>1219591</c:v>
                </c:pt>
                <c:pt idx="1">
                  <c:v>635359</c:v>
                </c:pt>
                <c:pt idx="2">
                  <c:v>323792</c:v>
                </c:pt>
                <c:pt idx="3">
                  <c:v>292497</c:v>
                </c:pt>
                <c:pt idx="4">
                  <c:v>2209041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('2018-02'!$A$11,'2018-02'!$A$13,'2018-02'!$A$15,'2018-02'!$A$17,'2018-02'!$A$19)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('2018-02'!$D$11,'2018-02'!$D$13,'2018-02'!$D$15,'2018-02'!$D$17,'2018-02'!$D$19)</c:f>
              <c:numCache>
                <c:formatCode>#,##0</c:formatCode>
                <c:ptCount val="5"/>
                <c:pt idx="0">
                  <c:v>3310973</c:v>
                </c:pt>
                <c:pt idx="1">
                  <c:v>1348378</c:v>
                </c:pt>
                <c:pt idx="2">
                  <c:v>685933</c:v>
                </c:pt>
                <c:pt idx="3">
                  <c:v>652556</c:v>
                </c:pt>
                <c:pt idx="4">
                  <c:v>10121076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'2018-02'!$E$22</c:f>
              <c:numCache>
                <c:formatCode>#,##0</c:formatCode>
                <c:ptCount val="1"/>
                <c:pt idx="0">
                  <c:v>68095</c:v>
                </c:pt>
              </c:numCache>
            </c:numRef>
          </c:val>
        </c:ser>
        <c:ser>
          <c:idx val="1"/>
          <c:order val="1"/>
          <c:tx>
            <c:strRef>
              <c:f>'2018-02'!$G$10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'2018-02'!$G$22</c:f>
              <c:numCache>
                <c:formatCode>#,##0</c:formatCode>
                <c:ptCount val="1"/>
                <c:pt idx="0">
                  <c:v>67964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4800"/>
        <c:axId val="2028492416"/>
      </c:barChart>
      <c:catAx>
        <c:axId val="2028484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92416"/>
        <c:crosses val="autoZero"/>
        <c:auto val="1"/>
        <c:lblAlgn val="ctr"/>
        <c:lblOffset val="100"/>
        <c:noMultiLvlLbl val="0"/>
      </c:catAx>
      <c:valAx>
        <c:axId val="20284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'2018-02'!$F$22</c:f>
              <c:numCache>
                <c:formatCode>#,##0</c:formatCode>
                <c:ptCount val="1"/>
                <c:pt idx="0">
                  <c:v>4680280</c:v>
                </c:pt>
              </c:numCache>
            </c:numRef>
          </c:val>
        </c:ser>
        <c:ser>
          <c:idx val="1"/>
          <c:order val="1"/>
          <c:tx>
            <c:strRef>
              <c:f>'2018-02'!$H$10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'2018-02'!$H$22</c:f>
              <c:numCache>
                <c:formatCode>#,##0</c:formatCode>
                <c:ptCount val="1"/>
                <c:pt idx="0">
                  <c:v>11438636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94048"/>
        <c:axId val="2028478816"/>
      </c:barChart>
      <c:catAx>
        <c:axId val="2028494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78816"/>
        <c:crosses val="autoZero"/>
        <c:auto val="1"/>
        <c:lblAlgn val="ctr"/>
        <c:lblOffset val="100"/>
        <c:noMultiLvlLbl val="0"/>
      </c:catAx>
      <c:valAx>
        <c:axId val="202847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9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('2018-02'!$M$10,'2018-02'!$L$10,'2018-02'!$K$10,'2018-02'!$J$10)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('2018-02'!$J$22,'2018-02'!$K$22,'2018-02'!$L$22,'2018-02'!$M$22)</c:f>
              <c:numCache>
                <c:formatCode>#,##0</c:formatCode>
                <c:ptCount val="4"/>
                <c:pt idx="0">
                  <c:v>46822</c:v>
                </c:pt>
                <c:pt idx="1">
                  <c:v>77433</c:v>
                </c:pt>
                <c:pt idx="2">
                  <c:v>436</c:v>
                </c:pt>
                <c:pt idx="3">
                  <c:v>11391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('2018-02'!$A$11,'2018-02'!$A$13,'2018-02'!$A$15,'2018-02'!$A$17,'2018-02'!$A$19)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('2018-02'!$H$11,'2018-02'!$H$13,'2018-02'!$H$15,'2018-02'!$H$17,'2018-02'!$H$19)</c:f>
              <c:numCache>
                <c:formatCode>#,##0</c:formatCode>
                <c:ptCount val="5"/>
                <c:pt idx="0">
                  <c:v>2091382</c:v>
                </c:pt>
                <c:pt idx="1">
                  <c:v>713019</c:v>
                </c:pt>
                <c:pt idx="2">
                  <c:v>362141</c:v>
                </c:pt>
                <c:pt idx="3">
                  <c:v>360059</c:v>
                </c:pt>
                <c:pt idx="4">
                  <c:v>7912035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('2018-02'!$A$11,'2018-02'!$A$13,'2018-02'!$A$15,'2018-02'!$A$17,'2018-02'!$A$19)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('2018-02'!$N$11,'2018-02'!$N$19,'2018-02'!$N$17,'2018-02'!$N$15,'2018-02'!$N$13)</c:f>
              <c:numCache>
                <c:formatCode>#,##0</c:formatCode>
                <c:ptCount val="5"/>
                <c:pt idx="0">
                  <c:v>36663</c:v>
                </c:pt>
                <c:pt idx="1">
                  <c:v>55666</c:v>
                </c:pt>
                <c:pt idx="2">
                  <c:v>9388</c:v>
                </c:pt>
                <c:pt idx="3">
                  <c:v>11415</c:v>
                </c:pt>
                <c:pt idx="4">
                  <c:v>22915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('2018-02'!$A$19,'2018-02'!$A$17,'2018-02'!$A$15,'2018-02'!$A$13,'2018-02'!$A$11)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('2018-02'!$P$11,'2018-02'!$P$13,'2018-02'!$P$15,'2018-02'!$P$17,'2018-02'!$P$19)</c:f>
              <c:numCache>
                <c:formatCode>#,##0</c:formatCode>
                <c:ptCount val="5"/>
                <c:pt idx="0">
                  <c:v>6831</c:v>
                </c:pt>
                <c:pt idx="1">
                  <c:v>4268</c:v>
                </c:pt>
                <c:pt idx="2">
                  <c:v>2081</c:v>
                </c:pt>
                <c:pt idx="3">
                  <c:v>1744</c:v>
                </c:pt>
                <c:pt idx="4">
                  <c:v>9188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('2018-01'!$A$11,'2018-01'!$A$13,'2018-01'!$A$15,'2018-01'!$A$17,'2018-01'!$A$19)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('2018-01'!$C$11,'2018-01'!$C$13,'2018-01'!$C$15,'2018-01'!$C$17,'2018-01'!$C$19)</c:f>
              <c:numCache>
                <c:formatCode>#,##0</c:formatCode>
                <c:ptCount val="5"/>
                <c:pt idx="0">
                  <c:v>36523</c:v>
                </c:pt>
                <c:pt idx="1">
                  <c:v>22893</c:v>
                </c:pt>
                <c:pt idx="2">
                  <c:v>11376</c:v>
                </c:pt>
                <c:pt idx="3">
                  <c:v>9424</c:v>
                </c:pt>
                <c:pt idx="4">
                  <c:v>55377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('2018-12'!$A$11,'2018-12'!$A$13,'2018-12'!$A$15,'2018-12'!$A$17,'2018-12'!$A$19)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('2018-12'!$F$11,'2018-12'!$F$13,'2018-12'!$F$15,'2018-12'!$F$17,'2018-12'!$F$19)</c:f>
              <c:numCache>
                <c:formatCode>0</c:formatCode>
                <c:ptCount val="5"/>
                <c:pt idx="0">
                  <c:v>1287318</c:v>
                </c:pt>
                <c:pt idx="1">
                  <c:v>681366</c:v>
                </c:pt>
                <c:pt idx="2">
                  <c:v>334635</c:v>
                </c:pt>
                <c:pt idx="3">
                  <c:v>297497</c:v>
                </c:pt>
                <c:pt idx="4">
                  <c:v>2427955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('2018-01'!$A$11,'2018-01'!$A$13,'2018-01'!$A$15,'2018-01'!$A$17,'2018-01'!$A$19)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('2018-01'!$F$11,'2018-01'!$F$13,'2018-01'!$F$15,'2018-01'!$F$17,'2018-01'!$F$19)</c:f>
              <c:numCache>
                <c:formatCode>#,##0</c:formatCode>
                <c:ptCount val="5"/>
                <c:pt idx="0">
                  <c:v>1322571</c:v>
                </c:pt>
                <c:pt idx="1">
                  <c:v>692994</c:v>
                </c:pt>
                <c:pt idx="2">
                  <c:v>352269</c:v>
                </c:pt>
                <c:pt idx="3">
                  <c:v>318158</c:v>
                </c:pt>
                <c:pt idx="4">
                  <c:v>2383344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('2018-01'!$A$11,'2018-01'!$A$13,'2018-01'!$A$15,'2018-01'!$A$17,'2018-01'!$A$19)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('2018-01'!$D$11,'2018-01'!$D$13,'2018-01'!$D$15,'2018-01'!$D$17,'2018-01'!$D$19)</c:f>
              <c:numCache>
                <c:formatCode>#,##0</c:formatCode>
                <c:ptCount val="5"/>
                <c:pt idx="0">
                  <c:v>3573392</c:v>
                </c:pt>
                <c:pt idx="1">
                  <c:v>1463209</c:v>
                </c:pt>
                <c:pt idx="2">
                  <c:v>744755</c:v>
                </c:pt>
                <c:pt idx="3">
                  <c:v>697558</c:v>
                </c:pt>
                <c:pt idx="4">
                  <c:v>9025141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'2018-01'!$E$22</c:f>
              <c:numCache>
                <c:formatCode>#,##0</c:formatCode>
                <c:ptCount val="1"/>
                <c:pt idx="0">
                  <c:v>67885</c:v>
                </c:pt>
              </c:numCache>
            </c:numRef>
          </c:val>
        </c:ser>
        <c:ser>
          <c:idx val="1"/>
          <c:order val="1"/>
          <c:tx>
            <c:strRef>
              <c:f>'2018-01'!$G$10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'2018-01'!$G$22</c:f>
              <c:numCache>
                <c:formatCode>#,##0</c:formatCode>
                <c:ptCount val="1"/>
                <c:pt idx="0">
                  <c:v>67708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8064"/>
        <c:axId val="2028479904"/>
      </c:barChart>
      <c:catAx>
        <c:axId val="2028488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79904"/>
        <c:crosses val="autoZero"/>
        <c:auto val="1"/>
        <c:lblAlgn val="ctr"/>
        <c:lblOffset val="100"/>
        <c:noMultiLvlLbl val="0"/>
      </c:catAx>
      <c:valAx>
        <c:axId val="20284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'2018-01'!$F$22</c:f>
              <c:numCache>
                <c:formatCode>#,##0</c:formatCode>
                <c:ptCount val="1"/>
                <c:pt idx="0">
                  <c:v>5069336</c:v>
                </c:pt>
              </c:numCache>
            </c:numRef>
          </c:val>
        </c:ser>
        <c:ser>
          <c:idx val="1"/>
          <c:order val="1"/>
          <c:tx>
            <c:strRef>
              <c:f>'2018-01'!$H$10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'2018-01'!$H$22</c:f>
              <c:numCache>
                <c:formatCode>#,##0</c:formatCode>
                <c:ptCount val="1"/>
                <c:pt idx="0">
                  <c:v>10434719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1536"/>
        <c:axId val="2028485888"/>
      </c:barChart>
      <c:catAx>
        <c:axId val="2028481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85888"/>
        <c:crosses val="autoZero"/>
        <c:auto val="1"/>
        <c:lblAlgn val="ctr"/>
        <c:lblOffset val="100"/>
        <c:noMultiLvlLbl val="0"/>
      </c:catAx>
      <c:valAx>
        <c:axId val="202848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('2018-01'!$M$10,'2018-01'!$L$10,'2018-01'!$K$10,'2018-01'!$J$10)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('2018-01'!$J$22,'2018-01'!$K$22,'2018-01'!$L$22,'2018-01'!$M$22)</c:f>
              <c:numCache>
                <c:formatCode>#,##0</c:formatCode>
                <c:ptCount val="4"/>
                <c:pt idx="0">
                  <c:v>47666</c:v>
                </c:pt>
                <c:pt idx="1">
                  <c:v>75688</c:v>
                </c:pt>
                <c:pt idx="2">
                  <c:v>407</c:v>
                </c:pt>
                <c:pt idx="3">
                  <c:v>11854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('2018-01'!$A$11,'2018-01'!$A$13,'2018-01'!$A$15,'2018-01'!$A$17,'2018-01'!$A$19)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('2018-01'!$H$11,'2018-01'!$H$13,'2018-01'!$H$15,'2018-01'!$H$17,'2018-01'!$H$19)</c:f>
              <c:numCache>
                <c:formatCode>#,##0</c:formatCode>
                <c:ptCount val="5"/>
                <c:pt idx="0">
                  <c:v>2250821</c:v>
                </c:pt>
                <c:pt idx="1">
                  <c:v>770215</c:v>
                </c:pt>
                <c:pt idx="2">
                  <c:v>392486</c:v>
                </c:pt>
                <c:pt idx="3">
                  <c:v>379400</c:v>
                </c:pt>
                <c:pt idx="4">
                  <c:v>6641797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('2018-01'!$A$11,'2018-01'!$A$13,'2018-01'!$A$15,'2018-01'!$A$17,'2018-01'!$A$19)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('2018-01'!$N$11,'2018-01'!$N$19,'2018-01'!$N$17,'2018-01'!$N$15,'2018-01'!$N$13)</c:f>
              <c:numCache>
                <c:formatCode>#,##0</c:formatCode>
                <c:ptCount val="5"/>
                <c:pt idx="0">
                  <c:v>36521</c:v>
                </c:pt>
                <c:pt idx="1">
                  <c:v>55373</c:v>
                </c:pt>
                <c:pt idx="2">
                  <c:v>9423</c:v>
                </c:pt>
                <c:pt idx="3">
                  <c:v>11375</c:v>
                </c:pt>
                <c:pt idx="4">
                  <c:v>22891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('2018-01'!$A$19,'2018-01'!$A$17,'2018-01'!$A$15,'2018-01'!$A$13,'2018-01'!$A$11)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('2018-01'!$P$11,'2018-01'!$P$13,'2018-01'!$P$15,'2018-01'!$P$17,'2018-01'!$P$19)</c:f>
              <c:numCache>
                <c:formatCode>#,##0</c:formatCode>
                <c:ptCount val="5"/>
                <c:pt idx="0">
                  <c:v>7330</c:v>
                </c:pt>
                <c:pt idx="1">
                  <c:v>4451</c:v>
                </c:pt>
                <c:pt idx="2">
                  <c:v>2217</c:v>
                </c:pt>
                <c:pt idx="3">
                  <c:v>1890</c:v>
                </c:pt>
                <c:pt idx="4">
                  <c:v>9905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('2018-12'!$A$11,'2018-12'!$A$13,'2018-12'!$A$15,'2018-12'!$A$17,'2018-12'!$A$19)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('2018-12'!$D$11,'2018-12'!$D$13,'2018-12'!$D$15,'2018-12'!$D$17,'2018-12'!$D$19)</c:f>
              <c:numCache>
                <c:formatCode>0</c:formatCode>
                <c:ptCount val="5"/>
                <c:pt idx="0">
                  <c:v>3569724</c:v>
                </c:pt>
                <c:pt idx="1">
                  <c:v>1464599</c:v>
                </c:pt>
                <c:pt idx="2">
                  <c:v>722248</c:v>
                </c:pt>
                <c:pt idx="3">
                  <c:v>671589</c:v>
                </c:pt>
                <c:pt idx="4">
                  <c:v>11574108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'2018-12'!$E$22</c:f>
              <c:numCache>
                <c:formatCode>#,##0</c:formatCode>
                <c:ptCount val="1"/>
                <c:pt idx="0">
                  <c:v>70039</c:v>
                </c:pt>
              </c:numCache>
            </c:numRef>
          </c:val>
        </c:ser>
        <c:ser>
          <c:idx val="1"/>
          <c:order val="1"/>
          <c:tx>
            <c:strRef>
              <c:f>'2018-12'!$G$10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'2018-12'!$G$22</c:f>
              <c:numCache>
                <c:formatCode>#,##0</c:formatCode>
                <c:ptCount val="1"/>
                <c:pt idx="0">
                  <c:v>69977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2512"/>
        <c:axId val="1997876864"/>
      </c:barChart>
      <c:catAx>
        <c:axId val="1997872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76864"/>
        <c:crosses val="autoZero"/>
        <c:auto val="1"/>
        <c:lblAlgn val="ctr"/>
        <c:lblOffset val="100"/>
        <c:noMultiLvlLbl val="0"/>
      </c:catAx>
      <c:valAx>
        <c:axId val="199787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'2018-12'!$F$22</c:f>
              <c:numCache>
                <c:formatCode>#,##0</c:formatCode>
                <c:ptCount val="1"/>
                <c:pt idx="0">
                  <c:v>5028771</c:v>
                </c:pt>
              </c:numCache>
            </c:numRef>
          </c:val>
        </c:ser>
        <c:ser>
          <c:idx val="1"/>
          <c:order val="1"/>
          <c:tx>
            <c:strRef>
              <c:f>'2018-12'!$H$10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'2018-12'!$H$22</c:f>
              <c:numCache>
                <c:formatCode>#,##0</c:formatCode>
                <c:ptCount val="1"/>
                <c:pt idx="0">
                  <c:v>12973497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5776"/>
        <c:axId val="1997867616"/>
      </c:barChart>
      <c:catAx>
        <c:axId val="1997875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7616"/>
        <c:crosses val="autoZero"/>
        <c:auto val="1"/>
        <c:lblAlgn val="ctr"/>
        <c:lblOffset val="100"/>
        <c:noMultiLvlLbl val="0"/>
      </c:catAx>
      <c:valAx>
        <c:axId val="199786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'2018-12'!$J$10:$M$10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('2018-12'!$J$22,'2018-12'!$K$22,'2018-12'!$L$22,'2018-12'!$M$22)</c:f>
              <c:numCache>
                <c:formatCode>#,##0</c:formatCode>
                <c:ptCount val="4"/>
                <c:pt idx="0">
                  <c:v>45199</c:v>
                </c:pt>
                <c:pt idx="1">
                  <c:v>77464</c:v>
                </c:pt>
                <c:pt idx="2">
                  <c:v>807</c:v>
                </c:pt>
                <c:pt idx="3">
                  <c:v>16570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('2018-12'!$A$11,'2018-12'!$A$13,'2018-12'!$A$15,'2018-12'!$A$17,'2018-12'!$A$19)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('2018-12'!$H$11,'2018-12'!$H$13,'2018-12'!$H$15,'2018-12'!$H$17,'2018-12'!$H$19)</c:f>
              <c:numCache>
                <c:formatCode>0</c:formatCode>
                <c:ptCount val="5"/>
                <c:pt idx="0">
                  <c:v>2282406</c:v>
                </c:pt>
                <c:pt idx="1">
                  <c:v>783233</c:v>
                </c:pt>
                <c:pt idx="2">
                  <c:v>387613</c:v>
                </c:pt>
                <c:pt idx="3">
                  <c:v>374092</c:v>
                </c:pt>
                <c:pt idx="4">
                  <c:v>9146153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('2018-12'!$A$11,'2018-12'!$A$13,'2018-12'!$A$15,'2018-12'!$A$17,'2018-12'!$A$19)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('2018-12'!$N$11,'2018-12'!$N$13,'2018-12'!$N$15,'2018-12'!$R$17,'2018-12'!$N$19)</c:f>
              <c:numCache>
                <c:formatCode>0</c:formatCode>
                <c:ptCount val="5"/>
                <c:pt idx="0">
                  <c:v>37795</c:v>
                </c:pt>
                <c:pt idx="1">
                  <c:v>23363</c:v>
                </c:pt>
                <c:pt idx="2">
                  <c:v>11630</c:v>
                </c:pt>
                <c:pt idx="4">
                  <c:v>57628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('2018-12'!$A$11,'2018-12'!$A$13,'2018-12'!$A$15,'2018-12'!$A$17,'2018-12'!$A$19)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('2018-12'!$P$11,'2018-12'!$P$13,'2018-12'!$P$15,'2018-12'!$P$17,'2018-12'!$P$19)</c:f>
              <c:numCache>
                <c:formatCode>0</c:formatCode>
                <c:ptCount val="5"/>
                <c:pt idx="0">
                  <c:v>9405</c:v>
                </c:pt>
                <c:pt idx="1">
                  <c:v>5844</c:v>
                </c:pt>
                <c:pt idx="2">
                  <c:v>2786</c:v>
                </c:pt>
                <c:pt idx="3">
                  <c:v>2377</c:v>
                </c:pt>
                <c:pt idx="4">
                  <c:v>13018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('2018-11'!$A$11,'2018-11'!$A$13,'2018-11'!$A$15,'2018-11'!$A$17,'2018-11'!$A$19)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('2018-11'!$C$11,'2018-11'!$C$13,'2018-11'!$C$15,'2018-11'!$C$17,'2018-11'!$C$19)</c:f>
              <c:numCache>
                <c:formatCode>0</c:formatCode>
                <c:ptCount val="5"/>
                <c:pt idx="0">
                  <c:v>37894</c:v>
                </c:pt>
                <c:pt idx="1">
                  <c:v>23404</c:v>
                </c:pt>
                <c:pt idx="2">
                  <c:v>11671</c:v>
                </c:pt>
                <c:pt idx="3">
                  <c:v>9634</c:v>
                </c:pt>
                <c:pt idx="4">
                  <c:v>57925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('2018'!$A$11,'2018'!$A$13,'2018'!$A$15,'2018'!$A$17,'2018'!$A$19)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('2018'!$F$11,'2018'!$F$13,'2018'!$F$15,'2018'!$F$17,'2018'!$F$19)</c:f>
              <c:numCache>
                <c:formatCode>0</c:formatCode>
                <c:ptCount val="5"/>
                <c:pt idx="0">
                  <c:v>17524380</c:v>
                </c:pt>
                <c:pt idx="1">
                  <c:v>9470583</c:v>
                </c:pt>
                <c:pt idx="2">
                  <c:v>4876559</c:v>
                </c:pt>
                <c:pt idx="3">
                  <c:v>4311399</c:v>
                </c:pt>
                <c:pt idx="4">
                  <c:v>30554864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('2018-11'!$A$11,'2018-11'!$A$13,'2018-11'!$A$15,'2018-11'!$A$17,'2018-11'!$A$19)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('2018-11'!$F$11,'2018-11'!$F$13,'2018-11'!$F$15,'2018-11'!$F$17,'2018-11'!$F$19)</c:f>
              <c:numCache>
                <c:formatCode>0</c:formatCode>
                <c:ptCount val="5"/>
                <c:pt idx="0">
                  <c:v>1477850</c:v>
                </c:pt>
                <c:pt idx="1">
                  <c:v>764862</c:v>
                </c:pt>
                <c:pt idx="2">
                  <c:v>385271</c:v>
                </c:pt>
                <c:pt idx="3">
                  <c:v>342042</c:v>
                </c:pt>
                <c:pt idx="4">
                  <c:v>2662038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('2018-11'!$A$11,'2018-11'!$A$13,'2018-11'!$A$15,'2018-11'!$A$17,'2018-11'!$A$19)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('2018-11'!$D$11,'2018-11'!$D$13,'2018-11'!$D$15,'2018-11'!$D$17,'2018-11'!$D$19)</c:f>
              <c:numCache>
                <c:formatCode>0</c:formatCode>
                <c:ptCount val="5"/>
                <c:pt idx="0">
                  <c:v>3985363</c:v>
                </c:pt>
                <c:pt idx="1">
                  <c:v>1615041</c:v>
                </c:pt>
                <c:pt idx="2">
                  <c:v>816080</c:v>
                </c:pt>
                <c:pt idx="3">
                  <c:v>761574</c:v>
                </c:pt>
                <c:pt idx="4">
                  <c:v>11637571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'2018-11'!$E$22</c:f>
              <c:numCache>
                <c:formatCode>#,##0</c:formatCode>
                <c:ptCount val="1"/>
                <c:pt idx="0">
                  <c:v>70272</c:v>
                </c:pt>
              </c:numCache>
            </c:numRef>
          </c:val>
        </c:ser>
        <c:ser>
          <c:idx val="1"/>
          <c:order val="1"/>
          <c:tx>
            <c:strRef>
              <c:f>'2018-11'!$G$10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'2018-11'!$G$22</c:f>
              <c:numCache>
                <c:formatCode>#,##0</c:formatCode>
                <c:ptCount val="1"/>
                <c:pt idx="0">
                  <c:v>70256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63264"/>
        <c:axId val="1997868160"/>
      </c:barChart>
      <c:catAx>
        <c:axId val="1997863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8160"/>
        <c:crosses val="autoZero"/>
        <c:auto val="1"/>
        <c:lblAlgn val="ctr"/>
        <c:lblOffset val="100"/>
        <c:noMultiLvlLbl val="0"/>
      </c:catAx>
      <c:valAx>
        <c:axId val="19978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'2018-11'!$F$22</c:f>
              <c:numCache>
                <c:formatCode>#,##0</c:formatCode>
                <c:ptCount val="1"/>
                <c:pt idx="0">
                  <c:v>5632063</c:v>
                </c:pt>
              </c:numCache>
            </c:numRef>
          </c:val>
        </c:ser>
        <c:ser>
          <c:idx val="1"/>
          <c:order val="1"/>
          <c:tx>
            <c:strRef>
              <c:f>'2018-11'!$H$10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'2018-11'!$H$22</c:f>
              <c:numCache>
                <c:formatCode>#,##0</c:formatCode>
                <c:ptCount val="1"/>
                <c:pt idx="0">
                  <c:v>13183566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65440"/>
        <c:axId val="1997874688"/>
      </c:barChart>
      <c:catAx>
        <c:axId val="1997865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74688"/>
        <c:crosses val="autoZero"/>
        <c:auto val="1"/>
        <c:lblAlgn val="ctr"/>
        <c:lblOffset val="100"/>
        <c:noMultiLvlLbl val="0"/>
      </c:catAx>
      <c:valAx>
        <c:axId val="199787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6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('2018-11'!$J$10,'2018-11'!$K$10,'2018-11'!$L$10,'2018-11'!$M$10)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('2018-11'!$J$22,'2018-11'!$K$22,'2018-11'!$L$22,'2018-11'!$M$22)</c:f>
              <c:numCache>
                <c:formatCode>#,##0</c:formatCode>
                <c:ptCount val="4"/>
                <c:pt idx="0">
                  <c:v>45594</c:v>
                </c:pt>
                <c:pt idx="1">
                  <c:v>79382</c:v>
                </c:pt>
                <c:pt idx="2">
                  <c:v>765</c:v>
                </c:pt>
                <c:pt idx="3">
                  <c:v>14810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('2018-11'!$A$11,'2018-11'!$A$13,'2018-11'!$A$15,'2018-11'!$A$17,'2018-11'!$A$19)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('2018-11'!$H$11,'2018-11'!$H$13,'2018-11'!$H$15,'2018-11'!$H$17,'2018-11'!$H$19)</c:f>
              <c:numCache>
                <c:formatCode>0</c:formatCode>
                <c:ptCount val="5"/>
                <c:pt idx="0">
                  <c:v>2507513</c:v>
                </c:pt>
                <c:pt idx="1">
                  <c:v>850179</c:v>
                </c:pt>
                <c:pt idx="2">
                  <c:v>430809</c:v>
                </c:pt>
                <c:pt idx="3">
                  <c:v>419532</c:v>
                </c:pt>
                <c:pt idx="4">
                  <c:v>8975533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('2018-11'!$A$11,'2018-11'!$A$13,'2018-11'!$A$15,'2018-11'!$A$17,'2018-11'!$A$19)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('2018-11'!$N$11,'2018-11'!$N$13,'2018-11'!$N$15,'2018-11'!$N$17,'2018-11'!$N$19)</c:f>
              <c:numCache>
                <c:formatCode>0</c:formatCode>
                <c:ptCount val="5"/>
                <c:pt idx="0">
                  <c:v>37894</c:v>
                </c:pt>
                <c:pt idx="1">
                  <c:v>23403</c:v>
                </c:pt>
                <c:pt idx="2">
                  <c:v>11670</c:v>
                </c:pt>
                <c:pt idx="3">
                  <c:v>9632</c:v>
                </c:pt>
                <c:pt idx="4">
                  <c:v>57922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('2018-11'!$A$11,'2018-11'!$A$13,'2018-11'!$A$15,'2018-11'!$A$17,'2018-11'!$A$19)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('2018-11'!$P$11,'2018-11'!$P$13,'2018-11'!$P$15,'2018-11'!$P$17,'2018-11'!$P$19)</c:f>
              <c:numCache>
                <c:formatCode>0</c:formatCode>
                <c:ptCount val="5"/>
                <c:pt idx="0">
                  <c:v>9835</c:v>
                </c:pt>
                <c:pt idx="1">
                  <c:v>6148</c:v>
                </c:pt>
                <c:pt idx="2">
                  <c:v>2998</c:v>
                </c:pt>
                <c:pt idx="3">
                  <c:v>2482</c:v>
                </c:pt>
                <c:pt idx="4">
                  <c:v>13525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('2018-10'!$A$11,'2018-10'!$A$13,'2018-10'!$A$15,'2018-10'!$A$17,'2018-10'!$A$19)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('2018-10'!$C$11,'2018-10'!$C$13,'2018-10'!$C$15,'2018-10'!$C$17,'2018-10'!$C$19)</c:f>
              <c:numCache>
                <c:formatCode>0</c:formatCode>
                <c:ptCount val="5"/>
                <c:pt idx="0">
                  <c:v>37829</c:v>
                </c:pt>
                <c:pt idx="1">
                  <c:v>23379</c:v>
                </c:pt>
                <c:pt idx="2">
                  <c:v>11689</c:v>
                </c:pt>
                <c:pt idx="3">
                  <c:v>9654</c:v>
                </c:pt>
                <c:pt idx="4">
                  <c:v>57914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('2018-10'!$A$11,'2018-10'!$A$13,'2018-10'!$A$15,'2018-10'!$A$17,'2018-10'!$A$19)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('2018-10'!$F$11,'2018-10'!$F$13,'2018-10'!$F$15,'2018-10'!$F$17,'2018-10'!$F$19)</c:f>
              <c:numCache>
                <c:formatCode>0</c:formatCode>
                <c:ptCount val="5"/>
                <c:pt idx="0">
                  <c:v>1584635</c:v>
                </c:pt>
                <c:pt idx="1">
                  <c:v>814979</c:v>
                </c:pt>
                <c:pt idx="2">
                  <c:v>420203</c:v>
                </c:pt>
                <c:pt idx="3">
                  <c:v>368364</c:v>
                </c:pt>
                <c:pt idx="4">
                  <c:v>2774984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('2018'!$A$11,'2018'!$A$13,'2018'!$A$15,'2018'!$A$17,'2018'!$A$19)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('2018'!$D$11,'2018'!$D$13,'2018'!$D$15,'2018'!$D$17,'2018'!$D$19)</c:f>
              <c:numCache>
                <c:formatCode>0</c:formatCode>
                <c:ptCount val="5"/>
                <c:pt idx="0">
                  <c:v>46694581</c:v>
                </c:pt>
                <c:pt idx="1">
                  <c:v>19510671</c:v>
                </c:pt>
                <c:pt idx="2">
                  <c:v>10000085</c:v>
                </c:pt>
                <c:pt idx="3">
                  <c:v>9278509</c:v>
                </c:pt>
                <c:pt idx="4">
                  <c:v>132317910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('2018-10'!$A$11,'2018-10'!$A$13,'2018-10'!$A$15,'2018-10'!$A$17,'2018-10'!$A$19)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('2018-10'!$D$11,'2018-10'!$D$13,'2018-10'!$D$15,'2018-10'!$D$17,'2018-10'!$D$19)</c:f>
              <c:numCache>
                <c:formatCode>0</c:formatCode>
                <c:ptCount val="5"/>
                <c:pt idx="0">
                  <c:v>4253467</c:v>
                </c:pt>
                <c:pt idx="1">
                  <c:v>1708855</c:v>
                </c:pt>
                <c:pt idx="2">
                  <c:v>878022</c:v>
                </c:pt>
                <c:pt idx="3">
                  <c:v>813444</c:v>
                </c:pt>
                <c:pt idx="4">
                  <c:v>11837811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'2018-10'!$E$22</c:f>
              <c:numCache>
                <c:formatCode>#,##0</c:formatCode>
                <c:ptCount val="1"/>
                <c:pt idx="0">
                  <c:v>70246</c:v>
                </c:pt>
              </c:numCache>
            </c:numRef>
          </c:val>
        </c:ser>
        <c:ser>
          <c:idx val="1"/>
          <c:order val="1"/>
          <c:tx>
            <c:strRef>
              <c:f>'2018-10'!$G$10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'2018-10'!$G$22</c:f>
              <c:numCache>
                <c:formatCode>#,##0</c:formatCode>
                <c:ptCount val="1"/>
                <c:pt idx="0">
                  <c:v>70219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65984"/>
        <c:axId val="1997866528"/>
      </c:barChart>
      <c:catAx>
        <c:axId val="1997865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6528"/>
        <c:crosses val="autoZero"/>
        <c:auto val="1"/>
        <c:lblAlgn val="ctr"/>
        <c:lblOffset val="100"/>
        <c:noMultiLvlLbl val="0"/>
      </c:catAx>
      <c:valAx>
        <c:axId val="199786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6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'2018-10'!$F$22</c:f>
              <c:numCache>
                <c:formatCode>#,##0</c:formatCode>
                <c:ptCount val="1"/>
                <c:pt idx="0">
                  <c:v>5963165</c:v>
                </c:pt>
              </c:numCache>
            </c:numRef>
          </c:val>
        </c:ser>
        <c:ser>
          <c:idx val="1"/>
          <c:order val="1"/>
          <c:tx>
            <c:strRef>
              <c:f>'2018-10'!$H$10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'2018-10'!$H$22</c:f>
              <c:numCache>
                <c:formatCode>#,##0</c:formatCode>
                <c:ptCount val="1"/>
                <c:pt idx="0">
                  <c:v>13528434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6320"/>
        <c:axId val="1997867072"/>
      </c:barChart>
      <c:catAx>
        <c:axId val="199787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7072"/>
        <c:crosses val="autoZero"/>
        <c:auto val="1"/>
        <c:lblAlgn val="ctr"/>
        <c:lblOffset val="100"/>
        <c:noMultiLvlLbl val="0"/>
      </c:catAx>
      <c:valAx>
        <c:axId val="199786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('2018-10'!$J$10,'2018-10'!$K$10,'2018-10'!$L$10,'2018-10'!$M$10)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('2018-10'!$J$22,'2018-10'!$K$22,'2018-10'!$L$22,'2018-10'!$M$22)</c:f>
              <c:numCache>
                <c:formatCode>#,##0</c:formatCode>
                <c:ptCount val="4"/>
                <c:pt idx="0">
                  <c:v>45535</c:v>
                </c:pt>
                <c:pt idx="1">
                  <c:v>76844</c:v>
                </c:pt>
                <c:pt idx="2">
                  <c:v>785</c:v>
                </c:pt>
                <c:pt idx="3">
                  <c:v>17321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('2018-10'!$A$11,'2018-10'!$A$13,'2018-10'!$A$15,'2018-10'!$A$17,'2018-10'!$A$19)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('2018-10'!$H$11,'2018-10'!$H$13,'2018-10'!$H$15,'2018-10'!$H$17,'2018-10'!$H$19)</c:f>
              <c:numCache>
                <c:formatCode>0</c:formatCode>
                <c:ptCount val="5"/>
                <c:pt idx="0">
                  <c:v>2668832</c:v>
                </c:pt>
                <c:pt idx="1">
                  <c:v>893876</c:v>
                </c:pt>
                <c:pt idx="2">
                  <c:v>457819</c:v>
                </c:pt>
                <c:pt idx="3">
                  <c:v>445080</c:v>
                </c:pt>
                <c:pt idx="4">
                  <c:v>9062827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('2018-10'!$A$11,'2018-10'!$A$13,'2018-10'!$A$15,'2018-10'!$A$17,'2018-10'!$A$19)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('2018-10'!$N$11,'2018-10'!$N$13,'2018-10'!$N$15,'2018-10'!$N$17,'2018-10'!$N$19)</c:f>
              <c:numCache>
                <c:formatCode>0</c:formatCode>
                <c:ptCount val="5"/>
                <c:pt idx="0">
                  <c:v>37829</c:v>
                </c:pt>
                <c:pt idx="1">
                  <c:v>23378</c:v>
                </c:pt>
                <c:pt idx="2">
                  <c:v>11688</c:v>
                </c:pt>
                <c:pt idx="3">
                  <c:v>9653</c:v>
                </c:pt>
                <c:pt idx="4">
                  <c:v>57912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('2018-10'!$A$11,'2018-10'!$A$13,'2018-10'!$A$15,'2018-10'!$A$17,'2018-10'!$A$19)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('2018-10'!$P$11,'2018-10'!$P$13,'2018-10'!$P$15,'2018-10'!$P$17,'2018-10'!$P$19)</c:f>
              <c:numCache>
                <c:formatCode>0</c:formatCode>
                <c:ptCount val="5"/>
                <c:pt idx="0">
                  <c:v>11625</c:v>
                </c:pt>
                <c:pt idx="1">
                  <c:v>7136</c:v>
                </c:pt>
                <c:pt idx="2">
                  <c:v>3532</c:v>
                </c:pt>
                <c:pt idx="3">
                  <c:v>2949</c:v>
                </c:pt>
                <c:pt idx="4">
                  <c:v>16254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('2018-09'!$A$11,'2018-09'!$A$13,'2018-09'!$A$15,'2018-09'!$A$17,'2018-09'!$A$19)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('2018-09'!$C$11,'2018-09'!$C$13,'2018-09'!$C$15,'2018-09'!$C$17,'2018-09'!$C$19)</c:f>
              <c:numCache>
                <c:formatCode>0</c:formatCode>
                <c:ptCount val="5"/>
                <c:pt idx="0">
                  <c:v>37502</c:v>
                </c:pt>
                <c:pt idx="1">
                  <c:v>23222</c:v>
                </c:pt>
                <c:pt idx="2">
                  <c:v>11556</c:v>
                </c:pt>
                <c:pt idx="3">
                  <c:v>9542</c:v>
                </c:pt>
                <c:pt idx="4">
                  <c:v>57565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('2018-09'!$A$11,'2018-09'!$A$13,'2018-09'!$A$15,'2018-09'!$A$17,'2018-09'!$A$19)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('2018-09'!$F$11,'2018-09'!$F$13,'2018-09'!$F$15,'2018-09'!$F$17,'2018-09'!$F$19)</c:f>
              <c:numCache>
                <c:formatCode>0</c:formatCode>
                <c:ptCount val="5"/>
                <c:pt idx="0">
                  <c:v>1412193</c:v>
                </c:pt>
                <c:pt idx="1">
                  <c:v>741335</c:v>
                </c:pt>
                <c:pt idx="2">
                  <c:v>377920</c:v>
                </c:pt>
                <c:pt idx="3">
                  <c:v>331717</c:v>
                </c:pt>
                <c:pt idx="4">
                  <c:v>2463224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('2018-09'!$A$11,'2018-09'!$A$13,'2018-09'!$A$15,'2018-09'!$A$17,'2018-09'!$A$19)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('2018-09'!$D$11,'2018-09'!$D$13,'2018-09'!$D$15,'2018-09'!$D$17,'2018-09'!$D$19)</c:f>
              <c:numCache>
                <c:formatCode>0</c:formatCode>
                <c:ptCount val="5"/>
                <c:pt idx="0">
                  <c:v>3836040</c:v>
                </c:pt>
                <c:pt idx="1">
                  <c:v>1558091</c:v>
                </c:pt>
                <c:pt idx="2">
                  <c:v>796678</c:v>
                </c:pt>
                <c:pt idx="3">
                  <c:v>737998</c:v>
                </c:pt>
                <c:pt idx="4">
                  <c:v>10971732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'2018'!$E$22</c:f>
              <c:numCache>
                <c:formatCode>#,##0</c:formatCode>
                <c:ptCount val="1"/>
                <c:pt idx="0">
                  <c:v>868112</c:v>
                </c:pt>
              </c:numCache>
            </c:numRef>
          </c:val>
        </c:ser>
        <c:ser>
          <c:idx val="1"/>
          <c:order val="1"/>
          <c:tx>
            <c:strRef>
              <c:f>'2018'!$G$10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'2018'!$G$22</c:f>
              <c:numCache>
                <c:formatCode>#,##0</c:formatCode>
                <c:ptCount val="1"/>
                <c:pt idx="0">
                  <c:v>867331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3056"/>
        <c:axId val="1997871424"/>
      </c:barChart>
      <c:catAx>
        <c:axId val="1997873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71424"/>
        <c:crosses val="autoZero"/>
        <c:auto val="1"/>
        <c:lblAlgn val="ctr"/>
        <c:lblOffset val="100"/>
        <c:noMultiLvlLbl val="0"/>
      </c:catAx>
      <c:valAx>
        <c:axId val="199787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'2018-09'!$E$22</c:f>
              <c:numCache>
                <c:formatCode>#,##0</c:formatCode>
                <c:ptCount val="1"/>
                <c:pt idx="0">
                  <c:v>69708</c:v>
                </c:pt>
              </c:numCache>
            </c:numRef>
          </c:val>
        </c:ser>
        <c:ser>
          <c:idx val="1"/>
          <c:order val="1"/>
          <c:tx>
            <c:strRef>
              <c:f>'2018-09'!$G$10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'2018-09'!$G$22</c:f>
              <c:numCache>
                <c:formatCode>#,##0</c:formatCode>
                <c:ptCount val="1"/>
                <c:pt idx="0">
                  <c:v>69679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5232"/>
        <c:axId val="1997863808"/>
      </c:barChart>
      <c:catAx>
        <c:axId val="1997875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3808"/>
        <c:crosses val="autoZero"/>
        <c:auto val="1"/>
        <c:lblAlgn val="ctr"/>
        <c:lblOffset val="100"/>
        <c:noMultiLvlLbl val="0"/>
      </c:catAx>
      <c:valAx>
        <c:axId val="199786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'2018-09'!$F$22</c:f>
              <c:numCache>
                <c:formatCode>#,##0</c:formatCode>
                <c:ptCount val="1"/>
                <c:pt idx="0">
                  <c:v>5326389</c:v>
                </c:pt>
              </c:numCache>
            </c:numRef>
          </c:val>
        </c:ser>
        <c:ser>
          <c:idx val="1"/>
          <c:order val="1"/>
          <c:tx>
            <c:strRef>
              <c:f>'2018-09'!$H$10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'2018-09'!$H$22</c:f>
              <c:numCache>
                <c:formatCode>#,##0</c:formatCode>
                <c:ptCount val="1"/>
                <c:pt idx="0">
                  <c:v>12574150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69248"/>
        <c:axId val="1997868704"/>
      </c:barChart>
      <c:catAx>
        <c:axId val="1997869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8704"/>
        <c:crosses val="autoZero"/>
        <c:auto val="1"/>
        <c:lblAlgn val="ctr"/>
        <c:lblOffset val="100"/>
        <c:noMultiLvlLbl val="0"/>
      </c:catAx>
      <c:valAx>
        <c:axId val="199786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6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'2018-09'!$J$10:$M$10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('2018-09'!$J$22,'2018-09'!$K$22,'2018-09'!$L$22,'2018-09'!$M$22)</c:f>
              <c:numCache>
                <c:formatCode>#,##0</c:formatCode>
                <c:ptCount val="4"/>
                <c:pt idx="0">
                  <c:v>45103</c:v>
                </c:pt>
                <c:pt idx="1">
                  <c:v>76586</c:v>
                </c:pt>
                <c:pt idx="2">
                  <c:v>768</c:v>
                </c:pt>
                <c:pt idx="3">
                  <c:v>16953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('2018-09'!$A$11,'2018-09'!$A$13,'2018-09'!$A$15,'2018-09'!$A$17,'2018-09'!$A$19)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('2018-09'!$H$11,'2018-09'!$H$13,'2018-09'!$H$15,'2018-09'!$H$17,'2018-09'!$H$19)</c:f>
              <c:numCache>
                <c:formatCode>0</c:formatCode>
                <c:ptCount val="5"/>
                <c:pt idx="0">
                  <c:v>2423847</c:v>
                </c:pt>
                <c:pt idx="1">
                  <c:v>816756</c:v>
                </c:pt>
                <c:pt idx="2">
                  <c:v>418758</c:v>
                </c:pt>
                <c:pt idx="3">
                  <c:v>406281</c:v>
                </c:pt>
                <c:pt idx="4">
                  <c:v>8508508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('2018-09'!$A$11,'2018-09'!$A$13,'2018-09'!$A$15,'2018-09'!$A$17,'2018-09'!$A$19)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('2018-09'!$N$11,'2018-09'!$N$13,'2018-09'!$N$15,'2018-09'!$N$17,'2018-09'!$N$19)</c:f>
              <c:numCache>
                <c:formatCode>0</c:formatCode>
                <c:ptCount val="5"/>
                <c:pt idx="0">
                  <c:v>37502</c:v>
                </c:pt>
                <c:pt idx="1">
                  <c:v>23218</c:v>
                </c:pt>
                <c:pt idx="2">
                  <c:v>11555</c:v>
                </c:pt>
                <c:pt idx="3">
                  <c:v>9542</c:v>
                </c:pt>
                <c:pt idx="4">
                  <c:v>57565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('2018-09'!$A$11,'2018-09'!$A$13,'2018-09'!$A$15,'2018-09'!$A$17,'2018-09'!$A$19)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('2018-09'!$P$11,'2018-09'!$P$13,'2018-09'!$P$15,'2018-09'!$P$17,'2018-09'!$P$19)</c:f>
              <c:numCache>
                <c:formatCode>0</c:formatCode>
                <c:ptCount val="5"/>
                <c:pt idx="0">
                  <c:v>11181</c:v>
                </c:pt>
                <c:pt idx="1">
                  <c:v>7002</c:v>
                </c:pt>
                <c:pt idx="2">
                  <c:v>3419</c:v>
                </c:pt>
                <c:pt idx="3">
                  <c:v>2884</c:v>
                </c:pt>
                <c:pt idx="4">
                  <c:v>15911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('2018-08'!$A$11,'2018-08'!$A$13,'2018-08'!$A$15,'2018-08'!$A$17,'2018-08'!$A$19)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('2018-08'!$C$11,'2018-08'!$C$13,'2018-08'!$C$15,'2018-08'!$C$17,'2018-08'!$C$19)</c:f>
              <c:numCache>
                <c:formatCode>#,##0</c:formatCode>
                <c:ptCount val="5"/>
                <c:pt idx="0">
                  <c:v>37257</c:v>
                </c:pt>
                <c:pt idx="1">
                  <c:v>23148</c:v>
                </c:pt>
                <c:pt idx="2">
                  <c:v>11480</c:v>
                </c:pt>
                <c:pt idx="3">
                  <c:v>9467</c:v>
                </c:pt>
                <c:pt idx="4">
                  <c:v>56862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('2018-08'!$A$11,'2018-08'!$A$13,'2018-08'!$A$15,'2018-08'!$A$17,'2018-08'!$A$19)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('2018-08'!$F$11,'2018-08'!$F$13,'2018-08'!$F$15,'2018-08'!$F$17,'2018-08'!$F$19)</c:f>
              <c:numCache>
                <c:formatCode>#,##0</c:formatCode>
                <c:ptCount val="5"/>
                <c:pt idx="0">
                  <c:v>1494378</c:v>
                </c:pt>
                <c:pt idx="1">
                  <c:v>808624</c:v>
                </c:pt>
                <c:pt idx="2">
                  <c:v>410597</c:v>
                </c:pt>
                <c:pt idx="3">
                  <c:v>356264</c:v>
                </c:pt>
                <c:pt idx="4">
                  <c:v>2553140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('2018-08'!$A$11,'2018-08'!$A$13,'2018-08'!$A$15,'2018-08'!$A$17,'2018-08'!$A$19)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('2018-08'!$D$11,'2018-08'!$D$13,'2018-08'!$D$15,'2018-08'!$D$17,'2018-08'!$D$19)</c:f>
              <c:numCache>
                <c:formatCode>#,##0</c:formatCode>
                <c:ptCount val="5"/>
                <c:pt idx="0">
                  <c:v>4039505</c:v>
                </c:pt>
                <c:pt idx="1">
                  <c:v>1675506</c:v>
                </c:pt>
                <c:pt idx="2">
                  <c:v>866458</c:v>
                </c:pt>
                <c:pt idx="3">
                  <c:v>779632</c:v>
                </c:pt>
                <c:pt idx="4">
                  <c:v>11103799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'2018-08'!$E$22</c:f>
              <c:numCache>
                <c:formatCode>#,##0</c:formatCode>
                <c:ptCount val="1"/>
                <c:pt idx="0">
                  <c:v>69155</c:v>
                </c:pt>
              </c:numCache>
            </c:numRef>
          </c:val>
        </c:ser>
        <c:ser>
          <c:idx val="1"/>
          <c:order val="1"/>
          <c:tx>
            <c:strRef>
              <c:f>'2018-08'!$G$10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'2018-08'!$G$22</c:f>
              <c:numCache>
                <c:formatCode>#,##0</c:formatCode>
                <c:ptCount val="1"/>
                <c:pt idx="0">
                  <c:v>69059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64352"/>
        <c:axId val="1997877408"/>
      </c:barChart>
      <c:catAx>
        <c:axId val="1997864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77408"/>
        <c:crosses val="autoZero"/>
        <c:auto val="1"/>
        <c:lblAlgn val="ctr"/>
        <c:lblOffset val="100"/>
        <c:noMultiLvlLbl val="0"/>
      </c:catAx>
      <c:valAx>
        <c:axId val="199787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6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'2018'!$F$22</c:f>
              <c:numCache>
                <c:formatCode>#,##0</c:formatCode>
                <c:ptCount val="1"/>
                <c:pt idx="0">
                  <c:v>66737785</c:v>
                </c:pt>
              </c:numCache>
            </c:numRef>
          </c:val>
        </c:ser>
        <c:ser>
          <c:idx val="1"/>
          <c:order val="1"/>
          <c:tx>
            <c:strRef>
              <c:f>'2018'!$H$10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'2018'!$H$22</c:f>
              <c:numCache>
                <c:formatCode>#,##0</c:formatCode>
                <c:ptCount val="1"/>
                <c:pt idx="0">
                  <c:v>151063971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3600"/>
        <c:axId val="1997862720"/>
      </c:barChart>
      <c:catAx>
        <c:axId val="1997873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2720"/>
        <c:crosses val="autoZero"/>
        <c:auto val="1"/>
        <c:lblAlgn val="ctr"/>
        <c:lblOffset val="100"/>
        <c:noMultiLvlLbl val="0"/>
      </c:catAx>
      <c:valAx>
        <c:axId val="19978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'2018-08'!$F$22</c:f>
              <c:numCache>
                <c:formatCode>#,##0</c:formatCode>
                <c:ptCount val="1"/>
                <c:pt idx="0">
                  <c:v>5623003</c:v>
                </c:pt>
              </c:numCache>
            </c:numRef>
          </c:val>
        </c:ser>
        <c:ser>
          <c:idx val="1"/>
          <c:order val="1"/>
          <c:tx>
            <c:strRef>
              <c:f>'2018-08'!$H$10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'2018-08'!$H$22</c:f>
              <c:numCache>
                <c:formatCode>#,##0</c:formatCode>
                <c:ptCount val="1"/>
                <c:pt idx="0">
                  <c:v>12841897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7952"/>
        <c:axId val="1997864896"/>
      </c:barChart>
      <c:catAx>
        <c:axId val="19978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64896"/>
        <c:crosses val="autoZero"/>
        <c:auto val="1"/>
        <c:lblAlgn val="ctr"/>
        <c:lblOffset val="100"/>
        <c:noMultiLvlLbl val="0"/>
      </c:catAx>
      <c:valAx>
        <c:axId val="19978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('2018-08'!$M$10,'2018-08'!$L$10,'2018-08'!$K$10,'2018-08'!$J$10)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('2018-08'!$J$22,'2018-08'!$K$22,'2018-08'!$L$22,'2018-08'!$M$22)</c:f>
              <c:numCache>
                <c:formatCode>#,##0</c:formatCode>
                <c:ptCount val="4"/>
                <c:pt idx="0">
                  <c:v>45638</c:v>
                </c:pt>
                <c:pt idx="1">
                  <c:v>78670</c:v>
                </c:pt>
                <c:pt idx="2">
                  <c:v>752</c:v>
                </c:pt>
                <c:pt idx="3">
                  <c:v>13170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('2018-08'!$A$11,'2018-08'!$A$13,'2018-08'!$A$15,'2018-08'!$A$17,'2018-08'!$A$19)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('2018-08'!$H$11,'2018-08'!$H$13,'2018-08'!$H$15,'2018-08'!$H$17,'2018-08'!$H$19)</c:f>
              <c:numCache>
                <c:formatCode>#,##0</c:formatCode>
                <c:ptCount val="5"/>
                <c:pt idx="0">
                  <c:v>2545127</c:v>
                </c:pt>
                <c:pt idx="1">
                  <c:v>866882</c:v>
                </c:pt>
                <c:pt idx="2">
                  <c:v>455861</c:v>
                </c:pt>
                <c:pt idx="3">
                  <c:v>423368</c:v>
                </c:pt>
                <c:pt idx="4">
                  <c:v>8550659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('2018-08'!$A$11,'2018-08'!$A$13,'2018-08'!$A$15,'2018-08'!$A$17,'2018-08'!$A$19)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('2018-08'!$N$11,'2018-08'!$N$19,'2018-08'!$N$17,'2018-08'!$N$15,'2018-08'!$N$13)</c:f>
              <c:numCache>
                <c:formatCode>#,##0</c:formatCode>
                <c:ptCount val="5"/>
                <c:pt idx="0">
                  <c:v>37255</c:v>
                </c:pt>
                <c:pt idx="1">
                  <c:v>56857</c:v>
                </c:pt>
                <c:pt idx="2">
                  <c:v>9466</c:v>
                </c:pt>
                <c:pt idx="3">
                  <c:v>11480</c:v>
                </c:pt>
                <c:pt idx="4">
                  <c:v>23147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('2018-08'!$A$19,'2018-08'!$A$17,'2018-08'!$A$15,'2018-08'!$A$13,'2018-08'!$A$11)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('2018-08'!$P$11,'2018-08'!$P$13,'2018-08'!$P$15,'2018-08'!$P$17,'2018-08'!$P$19)</c:f>
              <c:numCache>
                <c:formatCode>#,##0</c:formatCode>
                <c:ptCount val="5"/>
                <c:pt idx="0">
                  <c:v>7330</c:v>
                </c:pt>
                <c:pt idx="1">
                  <c:v>4793</c:v>
                </c:pt>
                <c:pt idx="2">
                  <c:v>2326</c:v>
                </c:pt>
                <c:pt idx="3">
                  <c:v>1978</c:v>
                </c:pt>
                <c:pt idx="4">
                  <c:v>10041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('2018-07'!$A$11,'2018-07'!$A$13,'2018-07'!$A$15,'2018-07'!$A$17,'2018-07'!$A$19)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('2018-07'!$C$11,'2018-07'!$C$13,'2018-07'!$C$15,'2018-07'!$C$17,'2018-07'!$C$19)</c:f>
              <c:numCache>
                <c:formatCode>#,##0</c:formatCode>
                <c:ptCount val="5"/>
                <c:pt idx="0">
                  <c:v>37097</c:v>
                </c:pt>
                <c:pt idx="1">
                  <c:v>23050</c:v>
                </c:pt>
                <c:pt idx="2">
                  <c:v>11497</c:v>
                </c:pt>
                <c:pt idx="3">
                  <c:v>9445</c:v>
                </c:pt>
                <c:pt idx="4">
                  <c:v>56501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('2018-07'!$A$11,'2018-07'!$A$13,'2018-07'!$A$15,'2018-07'!$A$17,'2018-07'!$A$19)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('2018-07'!$F$11,'2018-07'!$F$13,'2018-07'!$F$15,'2018-07'!$F$17,'2018-07'!$F$19)</c:f>
              <c:numCache>
                <c:formatCode>#,##0</c:formatCode>
                <c:ptCount val="5"/>
                <c:pt idx="0">
                  <c:v>1426460</c:v>
                </c:pt>
                <c:pt idx="1">
                  <c:v>773541</c:v>
                </c:pt>
                <c:pt idx="2">
                  <c:v>393642</c:v>
                </c:pt>
                <c:pt idx="3">
                  <c:v>339649</c:v>
                </c:pt>
                <c:pt idx="4">
                  <c:v>2465922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('2018-07'!$A$11,'2018-07'!$A$13,'2018-07'!$A$15,'2018-07'!$A$17,'2018-07'!$A$19)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('2018-07'!$D$11,'2018-07'!$D$13,'2018-07'!$D$15,'2018-07'!$D$17,'2018-07'!$D$19)</c:f>
              <c:numCache>
                <c:formatCode>#,##0</c:formatCode>
                <c:ptCount val="5"/>
                <c:pt idx="0">
                  <c:v>3841459</c:v>
                </c:pt>
                <c:pt idx="1">
                  <c:v>1608445</c:v>
                </c:pt>
                <c:pt idx="2">
                  <c:v>817603</c:v>
                </c:pt>
                <c:pt idx="3">
                  <c:v>744336</c:v>
                </c:pt>
                <c:pt idx="4">
                  <c:v>10879487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'2018-07'!$E$22</c:f>
              <c:numCache>
                <c:formatCode>#,##0</c:formatCode>
                <c:ptCount val="1"/>
                <c:pt idx="0">
                  <c:v>68828</c:v>
                </c:pt>
              </c:numCache>
            </c:numRef>
          </c:val>
        </c:ser>
        <c:ser>
          <c:idx val="1"/>
          <c:order val="1"/>
          <c:tx>
            <c:strRef>
              <c:f>'2018-07'!$G$10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'2018-07'!$G$22</c:f>
              <c:numCache>
                <c:formatCode>#,##0</c:formatCode>
                <c:ptCount val="1"/>
                <c:pt idx="0">
                  <c:v>68762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69792"/>
        <c:axId val="1997870336"/>
      </c:barChart>
      <c:catAx>
        <c:axId val="199786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70336"/>
        <c:crosses val="autoZero"/>
        <c:auto val="1"/>
        <c:lblAlgn val="ctr"/>
        <c:lblOffset val="100"/>
        <c:noMultiLvlLbl val="0"/>
      </c:catAx>
      <c:valAx>
        <c:axId val="199787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6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'2018-07'!$F$22</c:f>
              <c:numCache>
                <c:formatCode>#,##0</c:formatCode>
                <c:ptCount val="1"/>
                <c:pt idx="0">
                  <c:v>5399214</c:v>
                </c:pt>
              </c:numCache>
            </c:numRef>
          </c:val>
        </c:ser>
        <c:ser>
          <c:idx val="1"/>
          <c:order val="1"/>
          <c:tx>
            <c:strRef>
              <c:f>'2018-07'!$H$10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'2018-07'!$H$22</c:f>
              <c:numCache>
                <c:formatCode>#,##0</c:formatCode>
                <c:ptCount val="1"/>
                <c:pt idx="0">
                  <c:v>12492116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870880"/>
        <c:axId val="1997871968"/>
      </c:barChart>
      <c:catAx>
        <c:axId val="199787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7871968"/>
        <c:crosses val="autoZero"/>
        <c:auto val="1"/>
        <c:lblAlgn val="ctr"/>
        <c:lblOffset val="100"/>
        <c:noMultiLvlLbl val="0"/>
      </c:catAx>
      <c:valAx>
        <c:axId val="19978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978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('2018'!$J$10,'2018'!$K$10,'2018'!$L$10,'2018'!$M$10)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'2018'!$J$22:$M$22</c:f>
              <c:numCache>
                <c:formatCode>#,##0</c:formatCode>
                <c:ptCount val="4"/>
                <c:pt idx="0">
                  <c:v>586311</c:v>
                </c:pt>
                <c:pt idx="1">
                  <c:v>933615</c:v>
                </c:pt>
                <c:pt idx="2">
                  <c:v>8157</c:v>
                </c:pt>
                <c:pt idx="3">
                  <c:v>207637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('2018-07'!$M$10,'2018-07'!$L$10,'2018-07'!$K$10,'2018-07'!$J$10)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('2018-07'!$J$22,'2018-07'!$K$22,'2018-07'!$L$22,'2018-07'!$M$22)</c:f>
              <c:numCache>
                <c:formatCode>#,##0</c:formatCode>
                <c:ptCount val="4"/>
                <c:pt idx="0">
                  <c:v>45864</c:v>
                </c:pt>
                <c:pt idx="1">
                  <c:v>76746</c:v>
                </c:pt>
                <c:pt idx="2">
                  <c:v>691</c:v>
                </c:pt>
                <c:pt idx="3">
                  <c:v>14305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('2018-07'!$A$11,'2018-07'!$A$13,'2018-07'!$A$15,'2018-07'!$A$17,'2018-07'!$A$19)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('2018-07'!$H$11,'2018-07'!$H$13,'2018-07'!$H$15,'2018-07'!$H$17,'2018-07'!$H$19)</c:f>
              <c:numCache>
                <c:formatCode>#,##0</c:formatCode>
                <c:ptCount val="5"/>
                <c:pt idx="0">
                  <c:v>2414999</c:v>
                </c:pt>
                <c:pt idx="1">
                  <c:v>834904</c:v>
                </c:pt>
                <c:pt idx="2">
                  <c:v>423961</c:v>
                </c:pt>
                <c:pt idx="3">
                  <c:v>404687</c:v>
                </c:pt>
                <c:pt idx="4">
                  <c:v>8413565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('2018-07'!$A$11,'2018-07'!$A$13,'2018-07'!$A$15,'2018-07'!$A$17,'2018-07'!$A$19)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('2018-07'!$N$11,'2018-07'!$N$19,'2018-07'!$N$17,'2018-07'!$N$15,'2018-07'!$N$13)</c:f>
              <c:numCache>
                <c:formatCode>#,##0</c:formatCode>
                <c:ptCount val="5"/>
                <c:pt idx="0">
                  <c:v>37096</c:v>
                </c:pt>
                <c:pt idx="1">
                  <c:v>56492</c:v>
                </c:pt>
                <c:pt idx="2">
                  <c:v>9445</c:v>
                </c:pt>
                <c:pt idx="3">
                  <c:v>11497</c:v>
                </c:pt>
                <c:pt idx="4">
                  <c:v>23049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('2018-07'!$A$19,'2018-07'!$A$17,'2018-07'!$A$15,'2018-07'!$A$13,'2018-07'!$A$11)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('2018-07'!$P$11,'2018-07'!$P$13,'2018-07'!$P$15,'2018-07'!$P$17,'2018-07'!$P$19)</c:f>
              <c:numCache>
                <c:formatCode>#,##0</c:formatCode>
                <c:ptCount val="5"/>
                <c:pt idx="0">
                  <c:v>8536</c:v>
                </c:pt>
                <c:pt idx="1">
                  <c:v>5411</c:v>
                </c:pt>
                <c:pt idx="2">
                  <c:v>2566</c:v>
                </c:pt>
                <c:pt idx="3">
                  <c:v>2251</c:v>
                </c:pt>
                <c:pt idx="4">
                  <c:v>11643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('2018-06'!$A$11,'2018-06'!$A$13,'2018-06'!$A$15,'2018-06'!$A$17,'2018-06'!$A$19)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('2018-06'!$C$11,'2018-06'!$C$13,'2018-06'!$C$15,'2018-06'!$C$17,'2018-06'!$C$19)</c:f>
              <c:numCache>
                <c:formatCode>#,##0</c:formatCode>
                <c:ptCount val="5"/>
                <c:pt idx="0">
                  <c:v>37164</c:v>
                </c:pt>
                <c:pt idx="1">
                  <c:v>23183</c:v>
                </c:pt>
                <c:pt idx="2">
                  <c:v>11601</c:v>
                </c:pt>
                <c:pt idx="3">
                  <c:v>9552</c:v>
                </c:pt>
                <c:pt idx="4">
                  <c:v>56329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('2018-06'!$A$11,'2018-06'!$A$13,'2018-06'!$A$15,'2018-06'!$A$17,'2018-06'!$A$19)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('2018-06'!$F$11,'2018-06'!$F$13,'2018-06'!$F$15,'2018-06'!$F$17,'2018-06'!$F$19)</c:f>
              <c:numCache>
                <c:formatCode>#,##0</c:formatCode>
                <c:ptCount val="5"/>
                <c:pt idx="0">
                  <c:v>1423427</c:v>
                </c:pt>
                <c:pt idx="1">
                  <c:v>778380</c:v>
                </c:pt>
                <c:pt idx="2">
                  <c:v>391339</c:v>
                </c:pt>
                <c:pt idx="3">
                  <c:v>344251</c:v>
                </c:pt>
                <c:pt idx="4">
                  <c:v>2485697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('2018-06'!$A$11,'2018-06'!$A$13,'2018-06'!$A$15,'2018-06'!$A$17,'2018-06'!$A$19)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('2018-06'!$D$11,'2018-06'!$D$13,'2018-06'!$D$15,'2018-06'!$D$17,'2018-06'!$D$19)</c:f>
              <c:numCache>
                <c:formatCode>#,##0</c:formatCode>
                <c:ptCount val="5"/>
                <c:pt idx="0">
                  <c:v>3864156</c:v>
                </c:pt>
                <c:pt idx="1">
                  <c:v>1632013</c:v>
                </c:pt>
                <c:pt idx="2">
                  <c:v>817124</c:v>
                </c:pt>
                <c:pt idx="3">
                  <c:v>755939</c:v>
                </c:pt>
                <c:pt idx="4">
                  <c:v>10918046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'2018-06'!$E$22</c:f>
              <c:numCache>
                <c:formatCode>#,##0</c:formatCode>
                <c:ptCount val="1"/>
                <c:pt idx="0">
                  <c:v>68959</c:v>
                </c:pt>
              </c:numCache>
            </c:numRef>
          </c:val>
        </c:ser>
        <c:ser>
          <c:idx val="1"/>
          <c:order val="1"/>
          <c:tx>
            <c:strRef>
              <c:f>'2018-06'!$G$10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'2018-06'!$G$22</c:f>
              <c:numCache>
                <c:formatCode>#,##0</c:formatCode>
                <c:ptCount val="1"/>
                <c:pt idx="0">
                  <c:v>68870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1370944"/>
        <c:axId val="1832640144"/>
      </c:barChart>
      <c:catAx>
        <c:axId val="1831370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32640144"/>
        <c:crosses val="autoZero"/>
        <c:auto val="1"/>
        <c:lblAlgn val="ctr"/>
        <c:lblOffset val="100"/>
        <c:noMultiLvlLbl val="0"/>
      </c:catAx>
      <c:valAx>
        <c:axId val="183264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83137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'2018-06'!$F$22</c:f>
              <c:numCache>
                <c:formatCode>#,##0</c:formatCode>
                <c:ptCount val="1"/>
                <c:pt idx="0">
                  <c:v>5423094</c:v>
                </c:pt>
              </c:numCache>
            </c:numRef>
          </c:val>
        </c:ser>
        <c:ser>
          <c:idx val="1"/>
          <c:order val="1"/>
          <c:tx>
            <c:strRef>
              <c:f>'2018-06'!$H$10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'2018-06'!$H$22</c:f>
              <c:numCache>
                <c:formatCode>#,##0</c:formatCode>
                <c:ptCount val="1"/>
                <c:pt idx="0">
                  <c:v>12564184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3712"/>
        <c:axId val="2028485344"/>
      </c:barChart>
      <c:catAx>
        <c:axId val="202848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85344"/>
        <c:crosses val="autoZero"/>
        <c:auto val="1"/>
        <c:lblAlgn val="ctr"/>
        <c:lblOffset val="100"/>
        <c:noMultiLvlLbl val="0"/>
      </c:catAx>
      <c:valAx>
        <c:axId val="202848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('2018-06'!$M$10,'2018-06'!$L$10,'2018-06'!$K$10,'2018-06'!$J$10)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('2018-06'!$J$22,'2018-06'!$K$22,'2018-06'!$L$22,'2018-06'!$M$22)</c:f>
              <c:numCache>
                <c:formatCode>#,##0</c:formatCode>
                <c:ptCount val="4"/>
                <c:pt idx="0">
                  <c:v>45798</c:v>
                </c:pt>
                <c:pt idx="1">
                  <c:v>77091</c:v>
                </c:pt>
                <c:pt idx="2">
                  <c:v>694</c:v>
                </c:pt>
                <c:pt idx="3">
                  <c:v>14260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4461661159600109"/>
                  <c:y val="-0.11574074074074074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('2018'!$A$11,'2018'!$A$13,'2018'!$A$15,'2018'!$A$17,'2018'!$A$19)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('2018'!$H$11,'2018'!$H$13,'2018'!$H$15,'2018'!$H$17,'2018'!$H$19)</c:f>
              <c:numCache>
                <c:formatCode>0</c:formatCode>
                <c:ptCount val="5"/>
                <c:pt idx="0">
                  <c:v>29170201</c:v>
                </c:pt>
                <c:pt idx="1">
                  <c:v>10040088</c:v>
                </c:pt>
                <c:pt idx="2">
                  <c:v>5123526</c:v>
                </c:pt>
                <c:pt idx="3">
                  <c:v>4967110</c:v>
                </c:pt>
                <c:pt idx="4">
                  <c:v>101763046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('2018-06'!$A$11,'2018-06'!$A$13,'2018-06'!$A$15,'2018-06'!$A$17,'2018-06'!$A$19)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('2018-06'!$H$11,'2018-06'!$H$13,'2018-06'!$H$15,'2018-06'!$H$17,'2018-06'!$H$19)</c:f>
              <c:numCache>
                <c:formatCode>#,##0</c:formatCode>
                <c:ptCount val="5"/>
                <c:pt idx="0">
                  <c:v>2440729</c:v>
                </c:pt>
                <c:pt idx="1">
                  <c:v>853633</c:v>
                </c:pt>
                <c:pt idx="2">
                  <c:v>425785</c:v>
                </c:pt>
                <c:pt idx="3">
                  <c:v>411688</c:v>
                </c:pt>
                <c:pt idx="4">
                  <c:v>8432349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('2018-06'!$A$11,'2018-06'!$A$13,'2018-06'!$A$15,'2018-06'!$A$17,'2018-06'!$A$19)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('2018-06'!$N$11,'2018-06'!$N$19,'2018-06'!$N$17,'2018-06'!$N$15,'2018-06'!$N$13)</c:f>
              <c:numCache>
                <c:formatCode>#,##0</c:formatCode>
                <c:ptCount val="5"/>
                <c:pt idx="0">
                  <c:v>37164</c:v>
                </c:pt>
                <c:pt idx="1">
                  <c:v>56327</c:v>
                </c:pt>
                <c:pt idx="2">
                  <c:v>9552</c:v>
                </c:pt>
                <c:pt idx="3">
                  <c:v>11601</c:v>
                </c:pt>
                <c:pt idx="4">
                  <c:v>23181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('2018-06'!$A$19,'2018-06'!$A$17,'2018-06'!$A$15,'2018-06'!$A$13,'2018-06'!$A$11)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('2018-06'!$P$11,'2018-06'!$P$13,'2018-06'!$P$15,'2018-06'!$P$17,'2018-06'!$P$19)</c:f>
              <c:numCache>
                <c:formatCode>#,##0</c:formatCode>
                <c:ptCount val="5"/>
                <c:pt idx="0">
                  <c:v>8592</c:v>
                </c:pt>
                <c:pt idx="1">
                  <c:v>5444</c:v>
                </c:pt>
                <c:pt idx="2">
                  <c:v>2742</c:v>
                </c:pt>
                <c:pt idx="3">
                  <c:v>2232</c:v>
                </c:pt>
                <c:pt idx="4">
                  <c:v>11452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('2018-05'!$A$11,'2018-05'!$A$13,'2018-05'!$A$15,'2018-05'!$A$17,'2018-05'!$A$19)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('2018-05'!$C$11,'2018-05'!$C$13,'2018-05'!$C$15,'2018-05'!$C$17,'2018-05'!$C$19)</c:f>
              <c:numCache>
                <c:formatCode>#,##0</c:formatCode>
                <c:ptCount val="5"/>
                <c:pt idx="0">
                  <c:v>37238</c:v>
                </c:pt>
                <c:pt idx="1">
                  <c:v>23094</c:v>
                </c:pt>
                <c:pt idx="2">
                  <c:v>11573</c:v>
                </c:pt>
                <c:pt idx="3">
                  <c:v>9490</c:v>
                </c:pt>
                <c:pt idx="4">
                  <c:v>56258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('2018-05'!$A$11,'2018-05'!$A$13,'2018-05'!$A$15,'2018-05'!$A$17,'2018-05'!$A$19)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('2018-05'!$F$11,'2018-05'!$F$13,'2018-05'!$F$15,'2018-05'!$F$17,'2018-05'!$F$19)</c:f>
              <c:numCache>
                <c:formatCode>#,##0</c:formatCode>
                <c:ptCount val="5"/>
                <c:pt idx="0">
                  <c:v>1503899</c:v>
                </c:pt>
                <c:pt idx="1">
                  <c:v>807649</c:v>
                </c:pt>
                <c:pt idx="2">
                  <c:v>414784</c:v>
                </c:pt>
                <c:pt idx="3">
                  <c:v>365029</c:v>
                </c:pt>
                <c:pt idx="4">
                  <c:v>2630835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('2018-05'!$A$11,'2018-05'!$A$13,'2018-05'!$A$15,'2018-05'!$A$17,'2018-05'!$A$19)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('2018-05'!$D$11,'2018-05'!$D$13,'2018-05'!$D$15,'2018-05'!$D$17,'2018-05'!$D$19)</c:f>
              <c:numCache>
                <c:formatCode>#,##0</c:formatCode>
                <c:ptCount val="5"/>
                <c:pt idx="0">
                  <c:v>4113153</c:v>
                </c:pt>
                <c:pt idx="1">
                  <c:v>1703646</c:v>
                </c:pt>
                <c:pt idx="2">
                  <c:v>872464</c:v>
                </c:pt>
                <c:pt idx="3">
                  <c:v>802109</c:v>
                </c:pt>
                <c:pt idx="4">
                  <c:v>11227644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'2018-05'!$E$22</c:f>
              <c:numCache>
                <c:formatCode>#,##0</c:formatCode>
                <c:ptCount val="1"/>
                <c:pt idx="0">
                  <c:v>68866</c:v>
                </c:pt>
              </c:numCache>
            </c:numRef>
          </c:val>
        </c:ser>
        <c:ser>
          <c:idx val="1"/>
          <c:order val="1"/>
          <c:tx>
            <c:strRef>
              <c:f>'2018-05'!$G$10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'2018-05'!$G$22</c:f>
              <c:numCache>
                <c:formatCode>#,##0</c:formatCode>
                <c:ptCount val="1"/>
                <c:pt idx="0">
                  <c:v>68787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90784"/>
        <c:axId val="2028480448"/>
      </c:barChart>
      <c:catAx>
        <c:axId val="2028490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80448"/>
        <c:crosses val="autoZero"/>
        <c:auto val="1"/>
        <c:lblAlgn val="ctr"/>
        <c:lblOffset val="100"/>
        <c:noMultiLvlLbl val="0"/>
      </c:catAx>
      <c:valAx>
        <c:axId val="20284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9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'2018-05'!$F$22</c:f>
              <c:numCache>
                <c:formatCode>#,##0</c:formatCode>
                <c:ptCount val="1"/>
                <c:pt idx="0">
                  <c:v>5722196</c:v>
                </c:pt>
              </c:numCache>
            </c:numRef>
          </c:val>
        </c:ser>
        <c:ser>
          <c:idx val="1"/>
          <c:order val="1"/>
          <c:tx>
            <c:strRef>
              <c:f>'2018-05'!$H$10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'2018-05'!$H$22</c:f>
              <c:numCache>
                <c:formatCode>#,##0</c:formatCode>
                <c:ptCount val="1"/>
                <c:pt idx="0">
                  <c:v>12996820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6432"/>
        <c:axId val="2028491872"/>
      </c:barChart>
      <c:catAx>
        <c:axId val="2028486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91872"/>
        <c:crosses val="autoZero"/>
        <c:auto val="1"/>
        <c:lblAlgn val="ctr"/>
        <c:lblOffset val="100"/>
        <c:noMultiLvlLbl val="0"/>
      </c:catAx>
      <c:valAx>
        <c:axId val="202849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('2018-05'!$M$10,'2018-05'!$L$10,'2018-05'!$K$10,'2018-05'!$J$10)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('2018-05'!$J$22,'2018-05'!$K$22,'2018-05'!$L$22,'2018-05'!$M$22)</c:f>
              <c:numCache>
                <c:formatCode>#,##0</c:formatCode>
                <c:ptCount val="4"/>
                <c:pt idx="0">
                  <c:v>46545</c:v>
                </c:pt>
                <c:pt idx="1">
                  <c:v>76686</c:v>
                </c:pt>
                <c:pt idx="2">
                  <c:v>706</c:v>
                </c:pt>
                <c:pt idx="3">
                  <c:v>13735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('2018-05'!$A$11,'2018-05'!$A$13,'2018-05'!$A$15,'2018-05'!$A$17,'2018-05'!$A$19)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('2018-05'!$H$11,'2018-05'!$H$13,'2018-05'!$H$15,'2018-05'!$H$17,'2018-05'!$H$19)</c:f>
              <c:numCache>
                <c:formatCode>#,##0</c:formatCode>
                <c:ptCount val="5"/>
                <c:pt idx="0">
                  <c:v>2609254</c:v>
                </c:pt>
                <c:pt idx="1">
                  <c:v>895997</c:v>
                </c:pt>
                <c:pt idx="2">
                  <c:v>457680</c:v>
                </c:pt>
                <c:pt idx="3">
                  <c:v>437080</c:v>
                </c:pt>
                <c:pt idx="4">
                  <c:v>8596809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('2018'!$A$11,'2018'!$A$13,'2018'!$A$15,'2018'!$A$17,'2018'!$A$19)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('2018'!$N$11,'2018'!$N$13,'2018'!$N$15,'2018'!$N$17,'2018'!$N$19)</c:f>
              <c:numCache>
                <c:formatCode>0</c:formatCode>
                <c:ptCount val="5"/>
                <c:pt idx="0">
                  <c:v>467890</c:v>
                </c:pt>
                <c:pt idx="1">
                  <c:v>293987</c:v>
                </c:pt>
                <c:pt idx="2">
                  <c:v>151619</c:v>
                </c:pt>
                <c:pt idx="3">
                  <c:v>124069</c:v>
                </c:pt>
                <c:pt idx="4">
                  <c:v>697806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('2018-05'!$A$11,'2018-05'!$A$13,'2018-05'!$A$15,'2018-05'!$A$17,'2018-05'!$A$19)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('2018-05'!$N$11,'2018-05'!$N$19,'2018-05'!$N$17,'2018-05'!$N$15,'2018-05'!$N$13)</c:f>
              <c:numCache>
                <c:formatCode>#,##0</c:formatCode>
                <c:ptCount val="5"/>
                <c:pt idx="0">
                  <c:v>37236</c:v>
                </c:pt>
                <c:pt idx="1">
                  <c:v>56257</c:v>
                </c:pt>
                <c:pt idx="2">
                  <c:v>9490</c:v>
                </c:pt>
                <c:pt idx="3">
                  <c:v>11571</c:v>
                </c:pt>
                <c:pt idx="4">
                  <c:v>23093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('2018-05'!$A$19,'2018-05'!$A$17,'2018-05'!$A$15,'2018-05'!$A$13,'2018-05'!$A$11)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('2018-05'!$P$11,'2018-05'!$P$13,'2018-05'!$P$15,'2018-05'!$P$17,'2018-05'!$P$19)</c:f>
              <c:numCache>
                <c:formatCode>#,##0</c:formatCode>
                <c:ptCount val="5"/>
                <c:pt idx="0">
                  <c:v>8195</c:v>
                </c:pt>
                <c:pt idx="1">
                  <c:v>5024</c:v>
                </c:pt>
                <c:pt idx="2">
                  <c:v>2533</c:v>
                </c:pt>
                <c:pt idx="3">
                  <c:v>2217</c:v>
                </c:pt>
                <c:pt idx="4">
                  <c:v>10928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('2018-04'!$A$11,'2018-04'!$A$13,'2018-04'!$A$15,'2018-04'!$A$17,'2018-04'!$A$19)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('2018-04'!$C$11,'2018-04'!$C$13,'2018-04'!$C$15,'2018-04'!$C$17,'2018-04'!$C$19)</c:f>
              <c:numCache>
                <c:formatCode>#,##0</c:formatCode>
                <c:ptCount val="5"/>
                <c:pt idx="0">
                  <c:v>36930</c:v>
                </c:pt>
                <c:pt idx="1">
                  <c:v>22983</c:v>
                </c:pt>
                <c:pt idx="2">
                  <c:v>11501</c:v>
                </c:pt>
                <c:pt idx="3">
                  <c:v>9438</c:v>
                </c:pt>
                <c:pt idx="4">
                  <c:v>55745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('2018-04'!$A$11,'2018-04'!$A$13,'2018-04'!$A$15,'2018-04'!$A$17,'2018-04'!$A$19)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('2018-04'!$F$11,'2018-04'!$F$13,'2018-04'!$F$15,'2018-04'!$F$17,'2018-04'!$F$19)</c:f>
              <c:numCache>
                <c:formatCode>#,##0</c:formatCode>
                <c:ptCount val="5"/>
                <c:pt idx="0">
                  <c:v>1358418</c:v>
                </c:pt>
                <c:pt idx="1">
                  <c:v>721314</c:v>
                </c:pt>
                <c:pt idx="2">
                  <c:v>367422</c:v>
                </c:pt>
                <c:pt idx="3">
                  <c:v>330882</c:v>
                </c:pt>
                <c:pt idx="4">
                  <c:v>2406309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('2018-04'!$A$11,'2018-04'!$A$13,'2018-04'!$A$15,'2018-04'!$A$17,'2018-04'!$A$19)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('2018-04'!$D$11,'2018-04'!$D$13,'2018-04'!$D$15,'2018-04'!$D$17,'2018-04'!$D$19)</c:f>
              <c:numCache>
                <c:formatCode>#,##0</c:formatCode>
                <c:ptCount val="5"/>
                <c:pt idx="0">
                  <c:v>3716611</c:v>
                </c:pt>
                <c:pt idx="1">
                  <c:v>1527456</c:v>
                </c:pt>
                <c:pt idx="2">
                  <c:v>777964</c:v>
                </c:pt>
                <c:pt idx="3">
                  <c:v>739195</c:v>
                </c:pt>
                <c:pt idx="4">
                  <c:v>10693637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'2018-04'!$E$22</c:f>
              <c:numCache>
                <c:formatCode>#,##0</c:formatCode>
                <c:ptCount val="1"/>
                <c:pt idx="0">
                  <c:v>68351</c:v>
                </c:pt>
              </c:numCache>
            </c:numRef>
          </c:val>
        </c:ser>
        <c:ser>
          <c:idx val="1"/>
          <c:order val="1"/>
          <c:tx>
            <c:strRef>
              <c:f>'2018-04'!$G$10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'2018-04'!$G$22</c:f>
              <c:numCache>
                <c:formatCode>#,##0</c:formatCode>
                <c:ptCount val="1"/>
                <c:pt idx="0">
                  <c:v>68246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79360"/>
        <c:axId val="2028486976"/>
      </c:barChart>
      <c:catAx>
        <c:axId val="2028479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86976"/>
        <c:crosses val="autoZero"/>
        <c:auto val="1"/>
        <c:lblAlgn val="ctr"/>
        <c:lblOffset val="100"/>
        <c:noMultiLvlLbl val="0"/>
      </c:catAx>
      <c:valAx>
        <c:axId val="202848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7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'2018-04'!$F$22</c:f>
              <c:numCache>
                <c:formatCode>#,##0</c:formatCode>
                <c:ptCount val="1"/>
                <c:pt idx="0">
                  <c:v>5184345</c:v>
                </c:pt>
              </c:numCache>
            </c:numRef>
          </c:val>
        </c:ser>
        <c:ser>
          <c:idx val="1"/>
          <c:order val="1"/>
          <c:tx>
            <c:strRef>
              <c:f>'2018-04'!$H$10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'2018-04'!$H$22</c:f>
              <c:numCache>
                <c:formatCode>#,##0</c:formatCode>
                <c:ptCount val="1"/>
                <c:pt idx="0">
                  <c:v>12270518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0992"/>
        <c:axId val="2028493504"/>
      </c:barChart>
      <c:catAx>
        <c:axId val="2028480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93504"/>
        <c:crosses val="autoZero"/>
        <c:auto val="1"/>
        <c:lblAlgn val="ctr"/>
        <c:lblOffset val="100"/>
        <c:noMultiLvlLbl val="0"/>
      </c:catAx>
      <c:valAx>
        <c:axId val="202849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('2018-04'!$M$10,'2018-04'!$L$10,'2018-04'!$K$10,'2018-04'!$J$10)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('2018-04'!$J$22,'2018-04'!$K$22,'2018-04'!$L$22,'2018-04'!$M$22)</c:f>
              <c:numCache>
                <c:formatCode>#,##0</c:formatCode>
                <c:ptCount val="4"/>
                <c:pt idx="0">
                  <c:v>46346</c:v>
                </c:pt>
                <c:pt idx="1">
                  <c:v>76458</c:v>
                </c:pt>
                <c:pt idx="2">
                  <c:v>662</c:v>
                </c:pt>
                <c:pt idx="3">
                  <c:v>13149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('2018-04'!$A$11,'2018-04'!$A$13,'2018-04'!$A$15,'2018-04'!$A$17,'2018-04'!$A$19)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('2018-04'!$H$11,'2018-04'!$H$13,'2018-04'!$H$15,'2018-04'!$H$17,'2018-04'!$H$19)</c:f>
              <c:numCache>
                <c:formatCode>#,##0</c:formatCode>
                <c:ptCount val="5"/>
                <c:pt idx="0">
                  <c:v>2358193</c:v>
                </c:pt>
                <c:pt idx="1">
                  <c:v>806142</c:v>
                </c:pt>
                <c:pt idx="2">
                  <c:v>410542</c:v>
                </c:pt>
                <c:pt idx="3">
                  <c:v>408313</c:v>
                </c:pt>
                <c:pt idx="4">
                  <c:v>8287328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('2018-04'!$A$11,'2018-04'!$A$13,'2018-04'!$A$15,'2018-04'!$A$17,'2018-04'!$A$19)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('2018-04'!$N$11,'2018-04'!$N$19,'2018-04'!$N$17,'2018-04'!$N$15,'2018-04'!$N$13)</c:f>
              <c:numCache>
                <c:formatCode>#,##0</c:formatCode>
                <c:ptCount val="5"/>
                <c:pt idx="0">
                  <c:v>36928</c:v>
                </c:pt>
                <c:pt idx="1">
                  <c:v>55745</c:v>
                </c:pt>
                <c:pt idx="2">
                  <c:v>9438</c:v>
                </c:pt>
                <c:pt idx="3">
                  <c:v>11500</c:v>
                </c:pt>
                <c:pt idx="4">
                  <c:v>22980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('2018'!$A$11,'2018'!$A$13,'2018'!$A$15,'2018'!$A$17,'2018'!$A$19)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('2018'!$P$11,'2018'!$P$13,'2018'!$P$15,'2018'!$P$17,'2018'!$P$19)</c:f>
              <c:numCache>
                <c:formatCode>0</c:formatCode>
                <c:ptCount val="5"/>
                <c:pt idx="0">
                  <c:v>141926</c:v>
                </c:pt>
                <c:pt idx="1">
                  <c:v>88897</c:v>
                </c:pt>
                <c:pt idx="2">
                  <c:v>45437</c:v>
                </c:pt>
                <c:pt idx="3">
                  <c:v>37367</c:v>
                </c:pt>
                <c:pt idx="4">
                  <c:v>197338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('2018-04'!$A$19,'2018-04'!$A$17,'2018-04'!$A$15,'2018-04'!$A$13,'2018-04'!$A$11)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('2018-04'!$P$11,'2018-04'!$P$13,'2018-04'!$P$15,'2018-04'!$P$17,'2018-04'!$P$19)</c:f>
              <c:numCache>
                <c:formatCode>#,##0</c:formatCode>
                <c:ptCount val="5"/>
                <c:pt idx="0">
                  <c:v>6745</c:v>
                </c:pt>
                <c:pt idx="1">
                  <c:v>4312</c:v>
                </c:pt>
                <c:pt idx="2">
                  <c:v>2137</c:v>
                </c:pt>
                <c:pt idx="3">
                  <c:v>1782</c:v>
                </c:pt>
                <c:pt idx="4">
                  <c:v>9166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('2018-03'!$A$11,'2018-03'!$A$13,'2018-03'!$A$15,'2018-03'!$A$17,'2018-03'!$A$19)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('2018-03'!$C$11,'2018-03'!$C$13,'2018-03'!$C$15,'2018-03'!$C$17,'2018-03'!$C$19)</c:f>
              <c:numCache>
                <c:formatCode>#,##0</c:formatCode>
                <c:ptCount val="5"/>
                <c:pt idx="0">
                  <c:v>36946</c:v>
                </c:pt>
                <c:pt idx="1">
                  <c:v>23003</c:v>
                </c:pt>
                <c:pt idx="2">
                  <c:v>11504</c:v>
                </c:pt>
                <c:pt idx="3">
                  <c:v>9439</c:v>
                </c:pt>
                <c:pt idx="4">
                  <c:v>55851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('2018-03'!$A$11,'2018-03'!$A$13,'2018-03'!$A$15,'2018-03'!$A$17,'2018-03'!$A$19)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('2018-03'!$F$11,'2018-03'!$F$13,'2018-03'!$F$15,'2018-03'!$F$17,'2018-03'!$F$19)</c:f>
              <c:numCache>
                <c:formatCode>#,##0</c:formatCode>
                <c:ptCount val="5"/>
                <c:pt idx="0">
                  <c:v>1405022</c:v>
                </c:pt>
                <c:pt idx="1">
                  <c:v>740170</c:v>
                </c:pt>
                <c:pt idx="2">
                  <c:v>376495</c:v>
                </c:pt>
                <c:pt idx="3">
                  <c:v>340697</c:v>
                </c:pt>
                <c:pt idx="4">
                  <c:v>2541855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('2018-03'!$A$11,'2018-03'!$A$13,'2018-03'!$A$15,'2018-03'!$A$17,'2018-03'!$A$19)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('2018-03'!$D$11,'2018-03'!$D$13,'2018-03'!$D$15,'2018-03'!$D$17,'2018-03'!$D$19)</c:f>
              <c:numCache>
                <c:formatCode>#,##0</c:formatCode>
                <c:ptCount val="5"/>
                <c:pt idx="0">
                  <c:v>3793843</c:v>
                </c:pt>
                <c:pt idx="1">
                  <c:v>1559068</c:v>
                </c:pt>
                <c:pt idx="2">
                  <c:v>792004</c:v>
                </c:pt>
                <c:pt idx="3">
                  <c:v>753490</c:v>
                </c:pt>
                <c:pt idx="4">
                  <c:v>11045385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'2018-03'!$E$22</c:f>
              <c:numCache>
                <c:formatCode>#,##0</c:formatCode>
                <c:ptCount val="1"/>
                <c:pt idx="0">
                  <c:v>68421</c:v>
                </c:pt>
              </c:numCache>
            </c:numRef>
          </c:val>
        </c:ser>
        <c:ser>
          <c:idx val="1"/>
          <c:order val="1"/>
          <c:tx>
            <c:strRef>
              <c:f>'2018-03'!$G$10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'2018-03'!$G$22</c:f>
              <c:numCache>
                <c:formatCode>#,##0</c:formatCode>
                <c:ptCount val="1"/>
                <c:pt idx="0">
                  <c:v>68322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3168"/>
        <c:axId val="2028482624"/>
      </c:barChart>
      <c:catAx>
        <c:axId val="2028483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82624"/>
        <c:crosses val="autoZero"/>
        <c:auto val="1"/>
        <c:lblAlgn val="ctr"/>
        <c:lblOffset val="100"/>
        <c:noMultiLvlLbl val="0"/>
      </c:catAx>
      <c:valAx>
        <c:axId val="20284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'2018-03'!$F$22</c:f>
              <c:numCache>
                <c:formatCode>#,##0</c:formatCode>
                <c:ptCount val="1"/>
                <c:pt idx="0">
                  <c:v>5404239</c:v>
                </c:pt>
              </c:numCache>
            </c:numRef>
          </c:val>
        </c:ser>
        <c:ser>
          <c:idx val="1"/>
          <c:order val="1"/>
          <c:tx>
            <c:strRef>
              <c:f>'2018-03'!$H$10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'2018-03'!$H$22</c:f>
              <c:numCache>
                <c:formatCode>#,##0</c:formatCode>
                <c:ptCount val="1"/>
                <c:pt idx="0">
                  <c:v>12539551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488608"/>
        <c:axId val="2028492960"/>
      </c:barChart>
      <c:catAx>
        <c:axId val="202848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492960"/>
        <c:crosses val="autoZero"/>
        <c:auto val="1"/>
        <c:lblAlgn val="ctr"/>
        <c:lblOffset val="100"/>
        <c:noMultiLvlLbl val="0"/>
      </c:catAx>
      <c:valAx>
        <c:axId val="202849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2848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('2018-03'!$M$10,'2018-03'!$L$10,'2018-03'!$K$10,'2018-03'!$J$10)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('2018-03'!$J$22,'2018-03'!$K$22,'2018-03'!$L$22,'2018-03'!$M$22)</c:f>
              <c:numCache>
                <c:formatCode>#,##0</c:formatCode>
                <c:ptCount val="4"/>
                <c:pt idx="0">
                  <c:v>46810</c:v>
                </c:pt>
                <c:pt idx="1">
                  <c:v>76737</c:v>
                </c:pt>
                <c:pt idx="2">
                  <c:v>639</c:v>
                </c:pt>
                <c:pt idx="3">
                  <c:v>12577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('2018-03'!$A$11,'2018-03'!$A$13,'2018-03'!$A$15,'2018-03'!$A$17,'2018-03'!$A$19)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('2018-03'!$H$11,'2018-03'!$H$13,'2018-03'!$H$15,'2018-03'!$H$17,'2018-03'!$H$19)</c:f>
              <c:numCache>
                <c:formatCode>#,##0</c:formatCode>
                <c:ptCount val="5"/>
                <c:pt idx="0">
                  <c:v>2388821</c:v>
                </c:pt>
                <c:pt idx="1">
                  <c:v>818898</c:v>
                </c:pt>
                <c:pt idx="2">
                  <c:v>415509</c:v>
                </c:pt>
                <c:pt idx="3">
                  <c:v>412793</c:v>
                </c:pt>
                <c:pt idx="4">
                  <c:v>8503530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('2018-03'!$A$11,'2018-03'!$A$13,'2018-03'!$A$15,'2018-03'!$A$17,'2018-03'!$A$19)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('2018-03'!$N$11,'2018-03'!$N$19,'2018-03'!$N$17,'2018-03'!$N$15,'2018-03'!$N$13)</c:f>
              <c:numCache>
                <c:formatCode>#,##0</c:formatCode>
                <c:ptCount val="5"/>
                <c:pt idx="0">
                  <c:v>36946</c:v>
                </c:pt>
                <c:pt idx="1">
                  <c:v>55847</c:v>
                </c:pt>
                <c:pt idx="2">
                  <c:v>9439</c:v>
                </c:pt>
                <c:pt idx="3">
                  <c:v>11504</c:v>
                </c:pt>
                <c:pt idx="4">
                  <c:v>23000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('2018-03'!$A$19,'2018-03'!$A$17,'2018-03'!$A$15,'2018-03'!$A$13,'2018-03'!$A$11)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('2018-03'!$P$11,'2018-03'!$P$13,'2018-03'!$P$15,'2018-03'!$P$17,'2018-03'!$P$19)</c:f>
              <c:numCache>
                <c:formatCode>#,##0</c:formatCode>
                <c:ptCount val="5"/>
                <c:pt idx="0">
                  <c:v>7570</c:v>
                </c:pt>
                <c:pt idx="1">
                  <c:v>4772</c:v>
                </c:pt>
                <c:pt idx="2">
                  <c:v>2354</c:v>
                </c:pt>
                <c:pt idx="3">
                  <c:v>1949</c:v>
                </c:pt>
                <c:pt idx="4">
                  <c:v>10218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7483</xdr:rowOff>
    </xdr:from>
    <xdr:to>
      <xdr:col>16</xdr:col>
      <xdr:colOff>0</xdr:colOff>
      <xdr:row>38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16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16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61912</xdr:rowOff>
    </xdr:from>
    <xdr:to>
      <xdr:col>17</xdr:col>
      <xdr:colOff>0</xdr:colOff>
      <xdr:row>38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17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17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23" zoomScale="84" zoomScaleNormal="84" workbookViewId="0">
      <selection activeCell="W41" sqref="W4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75" x14ac:dyDescent="0.25">
      <c r="A2" s="23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x14ac:dyDescent="0.25">
      <c r="A7" s="23" t="s">
        <v>54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8"/>
      <c r="G9" s="8"/>
      <c r="H9" s="13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28" t="s">
        <v>14</v>
      </c>
    </row>
    <row r="10" spans="1:16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29"/>
    </row>
    <row r="11" spans="1:16" x14ac:dyDescent="0.25">
      <c r="A11" s="37" t="s">
        <v>23</v>
      </c>
      <c r="B11" s="37" t="s">
        <v>24</v>
      </c>
      <c r="C11" s="39">
        <v>467896</v>
      </c>
      <c r="D11" s="39">
        <v>46694581</v>
      </c>
      <c r="E11" s="39">
        <v>233994</v>
      </c>
      <c r="F11" s="39">
        <v>17524380</v>
      </c>
      <c r="G11" s="39">
        <v>233902</v>
      </c>
      <c r="H11" s="39">
        <v>29170201</v>
      </c>
      <c r="I11" s="39">
        <v>102</v>
      </c>
      <c r="J11" s="39">
        <v>156805</v>
      </c>
      <c r="K11" s="39">
        <v>251714</v>
      </c>
      <c r="L11" s="39">
        <v>670</v>
      </c>
      <c r="M11" s="39">
        <v>58809</v>
      </c>
      <c r="N11" s="39">
        <v>467890</v>
      </c>
      <c r="O11" s="39">
        <v>6</v>
      </c>
      <c r="P11" s="74">
        <v>141926</v>
      </c>
    </row>
    <row r="12" spans="1:16" x14ac:dyDescent="0.25">
      <c r="A12" s="38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75"/>
    </row>
    <row r="13" spans="1:16" x14ac:dyDescent="0.25">
      <c r="A13" s="37" t="s">
        <v>25</v>
      </c>
      <c r="B13" s="37" t="s">
        <v>24</v>
      </c>
      <c r="C13" s="39">
        <v>294010</v>
      </c>
      <c r="D13" s="39">
        <v>19510671</v>
      </c>
      <c r="E13" s="39">
        <v>147177</v>
      </c>
      <c r="F13" s="39">
        <v>9470583</v>
      </c>
      <c r="G13" s="39">
        <v>146833</v>
      </c>
      <c r="H13" s="39">
        <v>10040088</v>
      </c>
      <c r="I13" s="39">
        <v>39</v>
      </c>
      <c r="J13" s="39">
        <v>104449</v>
      </c>
      <c r="K13" s="39">
        <v>152554</v>
      </c>
      <c r="L13" s="39">
        <v>809</v>
      </c>
      <c r="M13" s="39">
        <v>36237</v>
      </c>
      <c r="N13" s="39">
        <v>293987</v>
      </c>
      <c r="O13" s="39">
        <v>23</v>
      </c>
      <c r="P13" s="74">
        <v>88897</v>
      </c>
    </row>
    <row r="14" spans="1:16" x14ac:dyDescent="0.25">
      <c r="A14" s="38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75"/>
    </row>
    <row r="15" spans="1:16" x14ac:dyDescent="0.25">
      <c r="A15" s="37" t="s">
        <v>26</v>
      </c>
      <c r="B15" s="37" t="s">
        <v>24</v>
      </c>
      <c r="C15" s="39">
        <v>151627</v>
      </c>
      <c r="D15" s="39">
        <v>10000085</v>
      </c>
      <c r="E15" s="39">
        <v>75886</v>
      </c>
      <c r="F15" s="39">
        <v>4876559</v>
      </c>
      <c r="G15" s="39">
        <v>75741</v>
      </c>
      <c r="H15" s="39">
        <v>5123526</v>
      </c>
      <c r="I15" s="39">
        <v>22</v>
      </c>
      <c r="J15" s="39">
        <v>68070</v>
      </c>
      <c r="K15" s="39">
        <v>67405</v>
      </c>
      <c r="L15" s="39">
        <v>222</v>
      </c>
      <c r="M15" s="39">
        <v>15952</v>
      </c>
      <c r="N15" s="39">
        <v>151619</v>
      </c>
      <c r="O15" s="39">
        <v>8</v>
      </c>
      <c r="P15" s="74">
        <v>45437</v>
      </c>
    </row>
    <row r="16" spans="1:16" x14ac:dyDescent="0.25">
      <c r="A16" s="38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75"/>
    </row>
    <row r="17" spans="1:16" x14ac:dyDescent="0.25">
      <c r="A17" s="37" t="s">
        <v>27</v>
      </c>
      <c r="B17" s="37" t="s">
        <v>24</v>
      </c>
      <c r="C17" s="39">
        <v>124074</v>
      </c>
      <c r="D17" s="39">
        <v>9278509</v>
      </c>
      <c r="E17" s="39">
        <v>62100</v>
      </c>
      <c r="F17" s="39">
        <v>4311399</v>
      </c>
      <c r="G17" s="39">
        <v>61974</v>
      </c>
      <c r="H17" s="39">
        <v>4967110</v>
      </c>
      <c r="I17" s="39">
        <v>27</v>
      </c>
      <c r="J17" s="39">
        <v>47861</v>
      </c>
      <c r="K17" s="39">
        <v>60563</v>
      </c>
      <c r="L17" s="39">
        <v>66</v>
      </c>
      <c r="M17" s="39">
        <v>15611</v>
      </c>
      <c r="N17" s="39">
        <v>124069</v>
      </c>
      <c r="O17" s="39">
        <v>5</v>
      </c>
      <c r="P17" s="74">
        <v>37367</v>
      </c>
    </row>
    <row r="18" spans="1:16" x14ac:dyDescent="0.25">
      <c r="A18" s="38"/>
      <c r="B18" s="3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75"/>
    </row>
    <row r="19" spans="1:16" x14ac:dyDescent="0.25">
      <c r="A19" s="37" t="s">
        <v>28</v>
      </c>
      <c r="B19" s="37" t="s">
        <v>24</v>
      </c>
      <c r="C19" s="39">
        <v>697836</v>
      </c>
      <c r="D19" s="39">
        <v>132317910</v>
      </c>
      <c r="E19" s="39">
        <v>348955</v>
      </c>
      <c r="F19" s="39">
        <v>30554864</v>
      </c>
      <c r="G19" s="39">
        <v>348881</v>
      </c>
      <c r="H19" s="39">
        <v>101763046</v>
      </c>
      <c r="I19" s="39">
        <v>87</v>
      </c>
      <c r="J19" s="39">
        <v>209126</v>
      </c>
      <c r="K19" s="39">
        <v>401379</v>
      </c>
      <c r="L19" s="39">
        <v>6390</v>
      </c>
      <c r="M19" s="39">
        <v>81028</v>
      </c>
      <c r="N19" s="39">
        <v>697806</v>
      </c>
      <c r="O19" s="39">
        <v>30</v>
      </c>
      <c r="P19" s="74">
        <v>197338</v>
      </c>
    </row>
    <row r="20" spans="1:16" x14ac:dyDescent="0.25">
      <c r="A20" s="38"/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75"/>
    </row>
    <row r="21" spans="1:16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1" t="s">
        <v>29</v>
      </c>
    </row>
    <row r="22" spans="1:16" x14ac:dyDescent="0.25">
      <c r="A22" s="9" t="s">
        <v>30</v>
      </c>
      <c r="B22" s="10"/>
      <c r="C22" s="5">
        <f>SUM(C11,C13,C15,C17,C19)</f>
        <v>1735443</v>
      </c>
      <c r="D22" s="5">
        <f t="shared" ref="D22:P22" si="0">SUM(D11,D13,D15,D17,D19)</f>
        <v>217801756</v>
      </c>
      <c r="E22" s="5">
        <f t="shared" si="0"/>
        <v>868112</v>
      </c>
      <c r="F22" s="5">
        <f t="shared" si="0"/>
        <v>66737785</v>
      </c>
      <c r="G22" s="5">
        <f t="shared" si="0"/>
        <v>867331</v>
      </c>
      <c r="H22" s="5">
        <f t="shared" si="0"/>
        <v>151063971</v>
      </c>
      <c r="I22" s="5">
        <f t="shared" si="0"/>
        <v>277</v>
      </c>
      <c r="J22" s="5">
        <f t="shared" si="0"/>
        <v>586311</v>
      </c>
      <c r="K22" s="5">
        <f t="shared" si="0"/>
        <v>933615</v>
      </c>
      <c r="L22" s="5">
        <f t="shared" si="0"/>
        <v>8157</v>
      </c>
      <c r="M22" s="5">
        <f t="shared" si="0"/>
        <v>207637</v>
      </c>
      <c r="N22" s="5">
        <f t="shared" si="0"/>
        <v>1735371</v>
      </c>
      <c r="O22" s="5">
        <f t="shared" si="0"/>
        <v>72</v>
      </c>
      <c r="P22" s="76">
        <f t="shared" si="0"/>
        <v>510965</v>
      </c>
    </row>
  </sheetData>
  <mergeCells count="97">
    <mergeCell ref="P15:P16"/>
    <mergeCell ref="P17:P18"/>
    <mergeCell ref="P19:P20"/>
    <mergeCell ref="M19:M20"/>
    <mergeCell ref="N19:N20"/>
    <mergeCell ref="O19:O20"/>
    <mergeCell ref="L17:L18"/>
    <mergeCell ref="A19:A20"/>
    <mergeCell ref="B19:B20"/>
    <mergeCell ref="C19:C20"/>
    <mergeCell ref="D19:D20"/>
    <mergeCell ref="E19:E20"/>
    <mergeCell ref="L19:L20"/>
    <mergeCell ref="F19:F20"/>
    <mergeCell ref="G19:G20"/>
    <mergeCell ref="H19:H20"/>
    <mergeCell ref="I19:I20"/>
    <mergeCell ref="J19:J20"/>
    <mergeCell ref="K19:K20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G17:G18"/>
    <mergeCell ref="H17:H18"/>
    <mergeCell ref="I17:I18"/>
    <mergeCell ref="J17:J18"/>
    <mergeCell ref="K17:K18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11:A12"/>
    <mergeCell ref="B11:B12"/>
    <mergeCell ref="C11:C12"/>
    <mergeCell ref="D11:D12"/>
    <mergeCell ref="E11:E12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P10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="70" zoomScaleNormal="7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36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x14ac:dyDescent="0.25">
      <c r="A9" s="57" t="s">
        <v>5</v>
      </c>
      <c r="B9" s="57" t="s">
        <v>6</v>
      </c>
      <c r="C9" s="57" t="s">
        <v>7</v>
      </c>
      <c r="D9" s="57" t="s">
        <v>8</v>
      </c>
      <c r="E9" s="1" t="s">
        <v>9</v>
      </c>
      <c r="F9" s="2"/>
      <c r="G9" s="2"/>
      <c r="H9" s="3"/>
      <c r="I9" s="57" t="s">
        <v>10</v>
      </c>
      <c r="J9" s="59" t="s">
        <v>11</v>
      </c>
      <c r="K9" s="60"/>
      <c r="L9" s="60"/>
      <c r="M9" s="61"/>
      <c r="N9" s="57" t="s">
        <v>12</v>
      </c>
      <c r="O9" s="57" t="s">
        <v>13</v>
      </c>
      <c r="P9" s="62" t="s">
        <v>14</v>
      </c>
      <c r="Q9" s="63"/>
    </row>
    <row r="10" spans="1:17" ht="36" x14ac:dyDescent="0.25">
      <c r="A10" s="58"/>
      <c r="B10" s="58"/>
      <c r="C10" s="58"/>
      <c r="D10" s="58"/>
      <c r="E10" s="4" t="s">
        <v>15</v>
      </c>
      <c r="F10" s="4" t="s">
        <v>16</v>
      </c>
      <c r="G10" s="4" t="s">
        <v>17</v>
      </c>
      <c r="H10" s="4" t="s">
        <v>18</v>
      </c>
      <c r="I10" s="58"/>
      <c r="J10" s="4" t="s">
        <v>19</v>
      </c>
      <c r="K10" s="4" t="s">
        <v>20</v>
      </c>
      <c r="L10" s="4" t="s">
        <v>21</v>
      </c>
      <c r="M10" s="4" t="s">
        <v>22</v>
      </c>
      <c r="N10" s="58"/>
      <c r="O10" s="58"/>
      <c r="P10" s="64"/>
      <c r="Q10" s="65"/>
    </row>
    <row r="11" spans="1:17" x14ac:dyDescent="0.25">
      <c r="A11" s="49" t="s">
        <v>23</v>
      </c>
      <c r="B11" s="55" t="s">
        <v>24</v>
      </c>
      <c r="C11" s="49">
        <v>36930</v>
      </c>
      <c r="D11" s="49">
        <v>3716611</v>
      </c>
      <c r="E11" s="49">
        <v>18477</v>
      </c>
      <c r="F11" s="49">
        <v>1358418</v>
      </c>
      <c r="G11" s="49">
        <v>18453</v>
      </c>
      <c r="H11" s="49">
        <v>2358193</v>
      </c>
      <c r="I11" s="49">
        <v>7</v>
      </c>
      <c r="J11" s="49">
        <v>12509</v>
      </c>
      <c r="K11" s="49">
        <v>20601</v>
      </c>
      <c r="L11" s="49">
        <v>58</v>
      </c>
      <c r="M11" s="49">
        <v>3769</v>
      </c>
      <c r="N11" s="49">
        <v>36928</v>
      </c>
      <c r="O11" s="49">
        <v>2</v>
      </c>
      <c r="P11" s="51">
        <v>6745</v>
      </c>
      <c r="Q11" s="52"/>
    </row>
    <row r="12" spans="1:17" x14ac:dyDescent="0.25">
      <c r="A12" s="50"/>
      <c r="B12" s="56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55" t="s">
        <v>24</v>
      </c>
      <c r="C13" s="49">
        <v>22983</v>
      </c>
      <c r="D13" s="49">
        <v>1527456</v>
      </c>
      <c r="E13" s="49">
        <v>11508</v>
      </c>
      <c r="F13" s="49">
        <v>721314</v>
      </c>
      <c r="G13" s="49">
        <v>11475</v>
      </c>
      <c r="H13" s="49">
        <v>806142</v>
      </c>
      <c r="I13" s="49">
        <v>3</v>
      </c>
      <c r="J13" s="49">
        <v>8295</v>
      </c>
      <c r="K13" s="49">
        <v>12278</v>
      </c>
      <c r="L13" s="49">
        <v>80</v>
      </c>
      <c r="M13" s="49">
        <v>2333</v>
      </c>
      <c r="N13" s="49">
        <v>22980</v>
      </c>
      <c r="O13" s="49">
        <v>3</v>
      </c>
      <c r="P13" s="51">
        <v>4312</v>
      </c>
      <c r="Q13" s="52"/>
    </row>
    <row r="14" spans="1:17" x14ac:dyDescent="0.25">
      <c r="A14" s="50"/>
      <c r="B14" s="56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55" t="s">
        <v>24</v>
      </c>
      <c r="C15" s="49">
        <v>11501</v>
      </c>
      <c r="D15" s="49">
        <v>777964</v>
      </c>
      <c r="E15" s="49">
        <v>5755</v>
      </c>
      <c r="F15" s="49">
        <v>367422</v>
      </c>
      <c r="G15" s="49">
        <v>5746</v>
      </c>
      <c r="H15" s="49">
        <v>410542</v>
      </c>
      <c r="I15" s="49">
        <v>1</v>
      </c>
      <c r="J15" s="49">
        <v>5169</v>
      </c>
      <c r="K15" s="49">
        <v>5286</v>
      </c>
      <c r="L15" s="49">
        <v>15</v>
      </c>
      <c r="M15" s="49">
        <v>1032</v>
      </c>
      <c r="N15" s="49">
        <v>11500</v>
      </c>
      <c r="O15" s="49">
        <v>1</v>
      </c>
      <c r="P15" s="51">
        <v>2137</v>
      </c>
      <c r="Q15" s="52"/>
    </row>
    <row r="16" spans="1:17" x14ac:dyDescent="0.25">
      <c r="A16" s="50"/>
      <c r="B16" s="56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55" t="s">
        <v>24</v>
      </c>
      <c r="C17" s="49">
        <v>9438</v>
      </c>
      <c r="D17" s="49">
        <v>739195</v>
      </c>
      <c r="E17" s="49">
        <v>4722</v>
      </c>
      <c r="F17" s="49">
        <v>330882</v>
      </c>
      <c r="G17" s="49">
        <v>4716</v>
      </c>
      <c r="H17" s="49">
        <v>408313</v>
      </c>
      <c r="I17" s="49">
        <v>2</v>
      </c>
      <c r="J17" s="49">
        <v>3612</v>
      </c>
      <c r="K17" s="49">
        <v>4852</v>
      </c>
      <c r="L17" s="49">
        <v>5</v>
      </c>
      <c r="M17" s="49">
        <v>971</v>
      </c>
      <c r="N17" s="49">
        <v>9438</v>
      </c>
      <c r="O17" s="49">
        <v>0</v>
      </c>
      <c r="P17" s="51">
        <v>1782</v>
      </c>
      <c r="Q17" s="52"/>
    </row>
    <row r="18" spans="1:17" x14ac:dyDescent="0.25">
      <c r="A18" s="50"/>
      <c r="B18" s="56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55" t="s">
        <v>24</v>
      </c>
      <c r="C19" s="49">
        <v>55745</v>
      </c>
      <c r="D19" s="49">
        <v>10693637</v>
      </c>
      <c r="E19" s="49">
        <v>27889</v>
      </c>
      <c r="F19" s="49">
        <v>2406309</v>
      </c>
      <c r="G19" s="49">
        <v>27856</v>
      </c>
      <c r="H19" s="49">
        <v>8287328</v>
      </c>
      <c r="I19" s="49">
        <v>5</v>
      </c>
      <c r="J19" s="49">
        <v>16761</v>
      </c>
      <c r="K19" s="49">
        <v>33441</v>
      </c>
      <c r="L19" s="49">
        <v>504</v>
      </c>
      <c r="M19" s="49">
        <v>5044</v>
      </c>
      <c r="N19" s="49">
        <v>55745</v>
      </c>
      <c r="O19" s="49">
        <v>0</v>
      </c>
      <c r="P19" s="51">
        <v>9166</v>
      </c>
      <c r="Q19" s="52"/>
    </row>
    <row r="20" spans="1:17" x14ac:dyDescent="0.25">
      <c r="A20" s="50"/>
      <c r="B20" s="56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136597</v>
      </c>
      <c r="D22" s="5">
        <v>17454863</v>
      </c>
      <c r="E22" s="5">
        <v>68351</v>
      </c>
      <c r="F22" s="5">
        <v>5184345</v>
      </c>
      <c r="G22" s="5">
        <v>68246</v>
      </c>
      <c r="H22" s="5">
        <v>12270518</v>
      </c>
      <c r="I22" s="5">
        <v>18</v>
      </c>
      <c r="J22" s="5">
        <v>46346</v>
      </c>
      <c r="K22" s="5">
        <v>76458</v>
      </c>
      <c r="L22" s="5">
        <v>662</v>
      </c>
      <c r="M22" s="5">
        <v>13149</v>
      </c>
      <c r="N22" s="5">
        <v>136591</v>
      </c>
      <c r="O22" s="5">
        <v>6</v>
      </c>
      <c r="P22" s="45">
        <v>24142</v>
      </c>
      <c r="Q22" s="46"/>
    </row>
  </sheetData>
  <mergeCells count="99">
    <mergeCell ref="I9:I10"/>
    <mergeCell ref="J9:M9"/>
    <mergeCell ref="N9:N10"/>
    <mergeCell ref="O9:O10"/>
    <mergeCell ref="P9:Q10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A11:A12"/>
    <mergeCell ref="B11:B12"/>
    <mergeCell ref="C11:C12"/>
    <mergeCell ref="D11:D12"/>
    <mergeCell ref="E11:E12"/>
    <mergeCell ref="P13:Q14"/>
    <mergeCell ref="P11:Q12"/>
    <mergeCell ref="J11:J12"/>
    <mergeCell ref="K11:K12"/>
    <mergeCell ref="L11:L12"/>
    <mergeCell ref="M11:M12"/>
    <mergeCell ref="N11:N12"/>
    <mergeCell ref="O11:O12"/>
    <mergeCell ref="M13:M14"/>
    <mergeCell ref="N13:N14"/>
    <mergeCell ref="O13:O14"/>
    <mergeCell ref="A13:A14"/>
    <mergeCell ref="B13:B14"/>
    <mergeCell ref="C13:C14"/>
    <mergeCell ref="D13:D14"/>
    <mergeCell ref="E13:E14"/>
    <mergeCell ref="L15:L16"/>
    <mergeCell ref="J13:J14"/>
    <mergeCell ref="K13:K14"/>
    <mergeCell ref="L13:L14"/>
    <mergeCell ref="F15:F16"/>
    <mergeCell ref="G15:G16"/>
    <mergeCell ref="H15:H16"/>
    <mergeCell ref="I15:I16"/>
    <mergeCell ref="J15:J16"/>
    <mergeCell ref="F13:F14"/>
    <mergeCell ref="G13:G14"/>
    <mergeCell ref="H13:H14"/>
    <mergeCell ref="I13:I14"/>
    <mergeCell ref="K15:K16"/>
    <mergeCell ref="A15:A16"/>
    <mergeCell ref="B15:B16"/>
    <mergeCell ref="C15:C16"/>
    <mergeCell ref="D15:D16"/>
    <mergeCell ref="E15:E16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37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x14ac:dyDescent="0.25">
      <c r="A9" s="57" t="s">
        <v>5</v>
      </c>
      <c r="B9" s="57" t="s">
        <v>6</v>
      </c>
      <c r="C9" s="57" t="s">
        <v>7</v>
      </c>
      <c r="D9" s="57" t="s">
        <v>8</v>
      </c>
      <c r="E9" s="1" t="s">
        <v>9</v>
      </c>
      <c r="F9" s="2"/>
      <c r="G9" s="2"/>
      <c r="H9" s="3"/>
      <c r="I9" s="57" t="s">
        <v>10</v>
      </c>
      <c r="J9" s="59" t="s">
        <v>11</v>
      </c>
      <c r="K9" s="60"/>
      <c r="L9" s="60"/>
      <c r="M9" s="61"/>
      <c r="N9" s="57" t="s">
        <v>12</v>
      </c>
      <c r="O9" s="57" t="s">
        <v>13</v>
      </c>
      <c r="P9" s="62" t="s">
        <v>14</v>
      </c>
      <c r="Q9" s="63"/>
    </row>
    <row r="10" spans="1:17" ht="36" x14ac:dyDescent="0.25">
      <c r="A10" s="58"/>
      <c r="B10" s="58"/>
      <c r="C10" s="58"/>
      <c r="D10" s="58"/>
      <c r="E10" s="4" t="s">
        <v>15</v>
      </c>
      <c r="F10" s="4" t="s">
        <v>16</v>
      </c>
      <c r="G10" s="4" t="s">
        <v>17</v>
      </c>
      <c r="H10" s="4" t="s">
        <v>18</v>
      </c>
      <c r="I10" s="58"/>
      <c r="J10" s="4" t="s">
        <v>19</v>
      </c>
      <c r="K10" s="4" t="s">
        <v>20</v>
      </c>
      <c r="L10" s="4" t="s">
        <v>21</v>
      </c>
      <c r="M10" s="4" t="s">
        <v>22</v>
      </c>
      <c r="N10" s="58"/>
      <c r="O10" s="58"/>
      <c r="P10" s="64"/>
      <c r="Q10" s="65"/>
    </row>
    <row r="11" spans="1:17" x14ac:dyDescent="0.25">
      <c r="A11" s="49" t="s">
        <v>23</v>
      </c>
      <c r="B11" s="55" t="s">
        <v>24</v>
      </c>
      <c r="C11" s="68">
        <v>36946</v>
      </c>
      <c r="D11" s="68">
        <v>3793843</v>
      </c>
      <c r="E11" s="68">
        <v>18479</v>
      </c>
      <c r="F11" s="68">
        <v>1405022</v>
      </c>
      <c r="G11" s="68">
        <v>18467</v>
      </c>
      <c r="H11" s="68">
        <v>2388821</v>
      </c>
      <c r="I11" s="68">
        <v>9</v>
      </c>
      <c r="J11" s="68">
        <v>12636</v>
      </c>
      <c r="K11" s="68">
        <v>20732</v>
      </c>
      <c r="L11" s="68">
        <v>54</v>
      </c>
      <c r="M11" s="68">
        <v>3533</v>
      </c>
      <c r="N11" s="68">
        <v>36946</v>
      </c>
      <c r="O11" s="68">
        <v>0</v>
      </c>
      <c r="P11" s="70">
        <v>7570</v>
      </c>
      <c r="Q11" s="71"/>
    </row>
    <row r="12" spans="1:17" x14ac:dyDescent="0.25">
      <c r="A12" s="50"/>
      <c r="B12" s="56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2"/>
      <c r="Q12" s="73"/>
    </row>
    <row r="13" spans="1:17" x14ac:dyDescent="0.25">
      <c r="A13" s="49" t="s">
        <v>25</v>
      </c>
      <c r="B13" s="55" t="s">
        <v>24</v>
      </c>
      <c r="C13" s="68">
        <v>23003</v>
      </c>
      <c r="D13" s="68">
        <v>1559068</v>
      </c>
      <c r="E13" s="68">
        <v>11520</v>
      </c>
      <c r="F13" s="68">
        <v>740170</v>
      </c>
      <c r="G13" s="68">
        <v>11483</v>
      </c>
      <c r="H13" s="68">
        <v>818898</v>
      </c>
      <c r="I13" s="68">
        <v>2</v>
      </c>
      <c r="J13" s="68">
        <v>8358</v>
      </c>
      <c r="K13" s="68">
        <v>12380</v>
      </c>
      <c r="L13" s="68">
        <v>77</v>
      </c>
      <c r="M13" s="68">
        <v>2190</v>
      </c>
      <c r="N13" s="68">
        <v>23000</v>
      </c>
      <c r="O13" s="68">
        <v>3</v>
      </c>
      <c r="P13" s="70">
        <v>4772</v>
      </c>
      <c r="Q13" s="71"/>
    </row>
    <row r="14" spans="1:17" x14ac:dyDescent="0.25">
      <c r="A14" s="50"/>
      <c r="B14" s="56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2"/>
      <c r="Q14" s="73"/>
    </row>
    <row r="15" spans="1:17" x14ac:dyDescent="0.25">
      <c r="A15" s="49" t="s">
        <v>26</v>
      </c>
      <c r="B15" s="55" t="s">
        <v>24</v>
      </c>
      <c r="C15" s="68">
        <v>11504</v>
      </c>
      <c r="D15" s="68">
        <v>792004</v>
      </c>
      <c r="E15" s="68">
        <v>5750</v>
      </c>
      <c r="F15" s="68">
        <v>376495</v>
      </c>
      <c r="G15" s="68">
        <v>5754</v>
      </c>
      <c r="H15" s="68">
        <v>415509</v>
      </c>
      <c r="I15" s="68">
        <v>1</v>
      </c>
      <c r="J15" s="68">
        <v>5202</v>
      </c>
      <c r="K15" s="68">
        <v>5289</v>
      </c>
      <c r="L15" s="68">
        <v>17</v>
      </c>
      <c r="M15" s="68">
        <v>997</v>
      </c>
      <c r="N15" s="68">
        <v>11504</v>
      </c>
      <c r="O15" s="68">
        <v>0</v>
      </c>
      <c r="P15" s="70">
        <v>2354</v>
      </c>
      <c r="Q15" s="71"/>
    </row>
    <row r="16" spans="1:17" x14ac:dyDescent="0.25">
      <c r="A16" s="50"/>
      <c r="B16" s="56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2"/>
      <c r="Q16" s="73"/>
    </row>
    <row r="17" spans="1:17" x14ac:dyDescent="0.25">
      <c r="A17" s="49" t="s">
        <v>27</v>
      </c>
      <c r="B17" s="55" t="s">
        <v>24</v>
      </c>
      <c r="C17" s="68">
        <v>9439</v>
      </c>
      <c r="D17" s="68">
        <v>753490</v>
      </c>
      <c r="E17" s="68">
        <v>4721</v>
      </c>
      <c r="F17" s="68">
        <v>340697</v>
      </c>
      <c r="G17" s="68">
        <v>4718</v>
      </c>
      <c r="H17" s="68">
        <v>412793</v>
      </c>
      <c r="I17" s="68">
        <v>2</v>
      </c>
      <c r="J17" s="68">
        <v>3691</v>
      </c>
      <c r="K17" s="68">
        <v>4805</v>
      </c>
      <c r="L17" s="68">
        <v>6</v>
      </c>
      <c r="M17" s="68">
        <v>939</v>
      </c>
      <c r="N17" s="68">
        <v>9439</v>
      </c>
      <c r="O17" s="68">
        <v>0</v>
      </c>
      <c r="P17" s="70">
        <v>1949</v>
      </c>
      <c r="Q17" s="71"/>
    </row>
    <row r="18" spans="1:17" x14ac:dyDescent="0.25">
      <c r="A18" s="50"/>
      <c r="B18" s="56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2"/>
      <c r="Q18" s="73"/>
    </row>
    <row r="19" spans="1:17" x14ac:dyDescent="0.25">
      <c r="A19" s="49" t="s">
        <v>28</v>
      </c>
      <c r="B19" s="55" t="s">
        <v>24</v>
      </c>
      <c r="C19" s="68">
        <v>55851</v>
      </c>
      <c r="D19" s="68">
        <v>11045385</v>
      </c>
      <c r="E19" s="68">
        <v>27951</v>
      </c>
      <c r="F19" s="68">
        <v>2541855</v>
      </c>
      <c r="G19" s="68">
        <v>27900</v>
      </c>
      <c r="H19" s="68">
        <v>8503530</v>
      </c>
      <c r="I19" s="68">
        <v>6</v>
      </c>
      <c r="J19" s="68">
        <v>16923</v>
      </c>
      <c r="K19" s="68">
        <v>33531</v>
      </c>
      <c r="L19" s="68">
        <v>485</v>
      </c>
      <c r="M19" s="68">
        <v>4918</v>
      </c>
      <c r="N19" s="68">
        <v>55847</v>
      </c>
      <c r="O19" s="68">
        <v>4</v>
      </c>
      <c r="P19" s="70">
        <v>10218</v>
      </c>
      <c r="Q19" s="71"/>
    </row>
    <row r="20" spans="1:17" x14ac:dyDescent="0.25">
      <c r="A20" s="50"/>
      <c r="B20" s="56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2"/>
      <c r="Q20" s="73"/>
    </row>
    <row r="21" spans="1:17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11">
        <v>136743</v>
      </c>
      <c r="D22" s="11">
        <v>17943790</v>
      </c>
      <c r="E22" s="11">
        <v>68421</v>
      </c>
      <c r="F22" s="11">
        <v>5404239</v>
      </c>
      <c r="G22" s="11">
        <v>68322</v>
      </c>
      <c r="H22" s="11">
        <v>12539551</v>
      </c>
      <c r="I22" s="11">
        <v>20</v>
      </c>
      <c r="J22" s="11">
        <v>46810</v>
      </c>
      <c r="K22" s="11">
        <v>76737</v>
      </c>
      <c r="L22" s="11">
        <v>639</v>
      </c>
      <c r="M22" s="11">
        <v>12577</v>
      </c>
      <c r="N22" s="11">
        <v>136736</v>
      </c>
      <c r="O22" s="11">
        <v>7</v>
      </c>
      <c r="P22" s="66">
        <v>26863</v>
      </c>
      <c r="Q22" s="67"/>
    </row>
  </sheetData>
  <mergeCells count="99">
    <mergeCell ref="I9:I10"/>
    <mergeCell ref="J9:M9"/>
    <mergeCell ref="N9:N10"/>
    <mergeCell ref="O9:O10"/>
    <mergeCell ref="P9:Q10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A11:A12"/>
    <mergeCell ref="B11:B12"/>
    <mergeCell ref="C11:C12"/>
    <mergeCell ref="D11:D12"/>
    <mergeCell ref="E11:E12"/>
    <mergeCell ref="P13:Q14"/>
    <mergeCell ref="P11:Q12"/>
    <mergeCell ref="J11:J12"/>
    <mergeCell ref="K11:K12"/>
    <mergeCell ref="L11:L12"/>
    <mergeCell ref="M11:M12"/>
    <mergeCell ref="N11:N12"/>
    <mergeCell ref="O11:O12"/>
    <mergeCell ref="M13:M14"/>
    <mergeCell ref="N13:N14"/>
    <mergeCell ref="O13:O14"/>
    <mergeCell ref="A13:A14"/>
    <mergeCell ref="B13:B14"/>
    <mergeCell ref="C13:C14"/>
    <mergeCell ref="D13:D14"/>
    <mergeCell ref="E13:E14"/>
    <mergeCell ref="L15:L16"/>
    <mergeCell ref="J13:J14"/>
    <mergeCell ref="K13:K14"/>
    <mergeCell ref="L13:L14"/>
    <mergeCell ref="F15:F16"/>
    <mergeCell ref="G15:G16"/>
    <mergeCell ref="H15:H16"/>
    <mergeCell ref="I15:I16"/>
    <mergeCell ref="J15:J16"/>
    <mergeCell ref="F13:F14"/>
    <mergeCell ref="G13:G14"/>
    <mergeCell ref="H13:H14"/>
    <mergeCell ref="I13:I14"/>
    <mergeCell ref="K15:K16"/>
    <mergeCell ref="A15:A16"/>
    <mergeCell ref="B15:B16"/>
    <mergeCell ref="C15:C16"/>
    <mergeCell ref="D15:D16"/>
    <mergeCell ref="E15:E16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38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x14ac:dyDescent="0.25">
      <c r="A9" s="57" t="s">
        <v>5</v>
      </c>
      <c r="B9" s="57" t="s">
        <v>6</v>
      </c>
      <c r="C9" s="57" t="s">
        <v>7</v>
      </c>
      <c r="D9" s="57" t="s">
        <v>8</v>
      </c>
      <c r="E9" s="1" t="s">
        <v>9</v>
      </c>
      <c r="F9" s="2"/>
      <c r="G9" s="2"/>
      <c r="H9" s="3"/>
      <c r="I9" s="57" t="s">
        <v>10</v>
      </c>
      <c r="J9" s="59" t="s">
        <v>11</v>
      </c>
      <c r="K9" s="60"/>
      <c r="L9" s="60"/>
      <c r="M9" s="61"/>
      <c r="N9" s="57" t="s">
        <v>12</v>
      </c>
      <c r="O9" s="57" t="s">
        <v>13</v>
      </c>
      <c r="P9" s="62" t="s">
        <v>14</v>
      </c>
      <c r="Q9" s="63"/>
    </row>
    <row r="10" spans="1:17" ht="36" x14ac:dyDescent="0.25">
      <c r="A10" s="58"/>
      <c r="B10" s="58"/>
      <c r="C10" s="58"/>
      <c r="D10" s="58"/>
      <c r="E10" s="4" t="s">
        <v>15</v>
      </c>
      <c r="F10" s="4" t="s">
        <v>16</v>
      </c>
      <c r="G10" s="4" t="s">
        <v>17</v>
      </c>
      <c r="H10" s="4" t="s">
        <v>18</v>
      </c>
      <c r="I10" s="58"/>
      <c r="J10" s="4" t="s">
        <v>19</v>
      </c>
      <c r="K10" s="4" t="s">
        <v>20</v>
      </c>
      <c r="L10" s="4" t="s">
        <v>21</v>
      </c>
      <c r="M10" s="4" t="s">
        <v>22</v>
      </c>
      <c r="N10" s="58"/>
      <c r="O10" s="58"/>
      <c r="P10" s="64"/>
      <c r="Q10" s="65"/>
    </row>
    <row r="11" spans="1:17" x14ac:dyDescent="0.25">
      <c r="A11" s="49" t="s">
        <v>23</v>
      </c>
      <c r="B11" s="55" t="s">
        <v>24</v>
      </c>
      <c r="C11" s="49">
        <v>36666</v>
      </c>
      <c r="D11" s="49">
        <v>3310973</v>
      </c>
      <c r="E11" s="49">
        <v>18351</v>
      </c>
      <c r="F11" s="49">
        <v>1219591</v>
      </c>
      <c r="G11" s="49">
        <v>18315</v>
      </c>
      <c r="H11" s="49">
        <v>2091382</v>
      </c>
      <c r="I11" s="49">
        <v>7</v>
      </c>
      <c r="J11" s="49">
        <v>12500</v>
      </c>
      <c r="K11" s="49">
        <v>20874</v>
      </c>
      <c r="L11" s="49">
        <v>46</v>
      </c>
      <c r="M11" s="49">
        <v>3253</v>
      </c>
      <c r="N11" s="49">
        <v>36663</v>
      </c>
      <c r="O11" s="49">
        <v>3</v>
      </c>
      <c r="P11" s="51">
        <v>6831</v>
      </c>
      <c r="Q11" s="52"/>
    </row>
    <row r="12" spans="1:17" x14ac:dyDescent="0.25">
      <c r="A12" s="50"/>
      <c r="B12" s="56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55" t="s">
        <v>24</v>
      </c>
      <c r="C13" s="49">
        <v>22916</v>
      </c>
      <c r="D13" s="49">
        <v>1348378</v>
      </c>
      <c r="E13" s="49">
        <v>11474</v>
      </c>
      <c r="F13" s="49">
        <v>635359</v>
      </c>
      <c r="G13" s="49">
        <v>11442</v>
      </c>
      <c r="H13" s="49">
        <v>713019</v>
      </c>
      <c r="I13" s="49">
        <v>2</v>
      </c>
      <c r="J13" s="49">
        <v>8383</v>
      </c>
      <c r="K13" s="49">
        <v>12532</v>
      </c>
      <c r="L13" s="49">
        <v>61</v>
      </c>
      <c r="M13" s="49">
        <v>1942</v>
      </c>
      <c r="N13" s="49">
        <v>22915</v>
      </c>
      <c r="O13" s="49">
        <v>1</v>
      </c>
      <c r="P13" s="51">
        <v>4268</v>
      </c>
      <c r="Q13" s="52"/>
    </row>
    <row r="14" spans="1:17" x14ac:dyDescent="0.25">
      <c r="A14" s="50"/>
      <c r="B14" s="56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55" t="s">
        <v>24</v>
      </c>
      <c r="C15" s="49">
        <v>11417</v>
      </c>
      <c r="D15" s="49">
        <v>685933</v>
      </c>
      <c r="E15" s="49">
        <v>5708</v>
      </c>
      <c r="F15" s="49">
        <v>323792</v>
      </c>
      <c r="G15" s="49">
        <v>5709</v>
      </c>
      <c r="H15" s="49">
        <v>362141</v>
      </c>
      <c r="I15" s="49">
        <v>3</v>
      </c>
      <c r="J15" s="49">
        <v>5234</v>
      </c>
      <c r="K15" s="49">
        <v>5270</v>
      </c>
      <c r="L15" s="49">
        <v>12</v>
      </c>
      <c r="M15" s="49">
        <v>904</v>
      </c>
      <c r="N15" s="49">
        <v>11415</v>
      </c>
      <c r="O15" s="49">
        <v>2</v>
      </c>
      <c r="P15" s="51">
        <v>2081</v>
      </c>
      <c r="Q15" s="52"/>
    </row>
    <row r="16" spans="1:17" x14ac:dyDescent="0.25">
      <c r="A16" s="50"/>
      <c r="B16" s="56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55" t="s">
        <v>24</v>
      </c>
      <c r="C17" s="49">
        <v>9389</v>
      </c>
      <c r="D17" s="49">
        <v>652556</v>
      </c>
      <c r="E17" s="49">
        <v>4699</v>
      </c>
      <c r="F17" s="49">
        <v>292497</v>
      </c>
      <c r="G17" s="49">
        <v>4690</v>
      </c>
      <c r="H17" s="49">
        <v>360059</v>
      </c>
      <c r="I17" s="49">
        <v>2</v>
      </c>
      <c r="J17" s="49">
        <v>3693</v>
      </c>
      <c r="K17" s="49">
        <v>4848</v>
      </c>
      <c r="L17" s="49">
        <v>6</v>
      </c>
      <c r="M17" s="49">
        <v>844</v>
      </c>
      <c r="N17" s="49">
        <v>9388</v>
      </c>
      <c r="O17" s="49">
        <v>1</v>
      </c>
      <c r="P17" s="51">
        <v>1744</v>
      </c>
      <c r="Q17" s="52"/>
    </row>
    <row r="18" spans="1:17" x14ac:dyDescent="0.25">
      <c r="A18" s="50"/>
      <c r="B18" s="56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55" t="s">
        <v>24</v>
      </c>
      <c r="C19" s="49">
        <v>55671</v>
      </c>
      <c r="D19" s="49">
        <v>10121076</v>
      </c>
      <c r="E19" s="49">
        <v>27863</v>
      </c>
      <c r="F19" s="49">
        <v>2209041</v>
      </c>
      <c r="G19" s="49">
        <v>27808</v>
      </c>
      <c r="H19" s="49">
        <v>7912035</v>
      </c>
      <c r="I19" s="49">
        <v>9</v>
      </c>
      <c r="J19" s="49">
        <v>17012</v>
      </c>
      <c r="K19" s="49">
        <v>33909</v>
      </c>
      <c r="L19" s="49">
        <v>311</v>
      </c>
      <c r="M19" s="49">
        <v>4448</v>
      </c>
      <c r="N19" s="49">
        <v>55666</v>
      </c>
      <c r="O19" s="49">
        <v>5</v>
      </c>
      <c r="P19" s="51">
        <v>9188</v>
      </c>
      <c r="Q19" s="52"/>
    </row>
    <row r="20" spans="1:17" x14ac:dyDescent="0.25">
      <c r="A20" s="50"/>
      <c r="B20" s="56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136059</v>
      </c>
      <c r="D22" s="5">
        <v>16118916</v>
      </c>
      <c r="E22" s="5">
        <v>68095</v>
      </c>
      <c r="F22" s="5">
        <v>4680280</v>
      </c>
      <c r="G22" s="5">
        <v>67964</v>
      </c>
      <c r="H22" s="5">
        <v>11438636</v>
      </c>
      <c r="I22" s="5">
        <v>23</v>
      </c>
      <c r="J22" s="5">
        <v>46822</v>
      </c>
      <c r="K22" s="5">
        <v>77433</v>
      </c>
      <c r="L22" s="5">
        <v>436</v>
      </c>
      <c r="M22" s="5">
        <v>11391</v>
      </c>
      <c r="N22" s="5">
        <v>136047</v>
      </c>
      <c r="O22" s="5">
        <v>12</v>
      </c>
      <c r="P22" s="45">
        <v>24112</v>
      </c>
      <c r="Q22" s="46"/>
    </row>
  </sheetData>
  <mergeCells count="99">
    <mergeCell ref="I9:I10"/>
    <mergeCell ref="J9:M9"/>
    <mergeCell ref="N9:N10"/>
    <mergeCell ref="O9:O10"/>
    <mergeCell ref="P9:Q10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A11:A12"/>
    <mergeCell ref="B11:B12"/>
    <mergeCell ref="C11:C12"/>
    <mergeCell ref="D11:D12"/>
    <mergeCell ref="E11:E12"/>
    <mergeCell ref="P13:Q14"/>
    <mergeCell ref="P11:Q12"/>
    <mergeCell ref="J11:J12"/>
    <mergeCell ref="K11:K12"/>
    <mergeCell ref="L11:L12"/>
    <mergeCell ref="M11:M12"/>
    <mergeCell ref="N11:N12"/>
    <mergeCell ref="O11:O12"/>
    <mergeCell ref="M13:M14"/>
    <mergeCell ref="N13:N14"/>
    <mergeCell ref="O13:O14"/>
    <mergeCell ref="A13:A14"/>
    <mergeCell ref="B13:B14"/>
    <mergeCell ref="C13:C14"/>
    <mergeCell ref="D13:D14"/>
    <mergeCell ref="E13:E14"/>
    <mergeCell ref="L15:L16"/>
    <mergeCell ref="J13:J14"/>
    <mergeCell ref="K13:K14"/>
    <mergeCell ref="L13:L14"/>
    <mergeCell ref="F15:F16"/>
    <mergeCell ref="G15:G16"/>
    <mergeCell ref="H15:H16"/>
    <mergeCell ref="I15:I16"/>
    <mergeCell ref="J15:J16"/>
    <mergeCell ref="F13:F14"/>
    <mergeCell ref="G13:G14"/>
    <mergeCell ref="H13:H14"/>
    <mergeCell ref="I13:I14"/>
    <mergeCell ref="K15:K16"/>
    <mergeCell ref="A15:A16"/>
    <mergeCell ref="B15:B16"/>
    <mergeCell ref="C15:C16"/>
    <mergeCell ref="D15:D16"/>
    <mergeCell ref="E15:E16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39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x14ac:dyDescent="0.25">
      <c r="A9" s="57" t="s">
        <v>5</v>
      </c>
      <c r="B9" s="57" t="s">
        <v>6</v>
      </c>
      <c r="C9" s="57" t="s">
        <v>7</v>
      </c>
      <c r="D9" s="57" t="s">
        <v>8</v>
      </c>
      <c r="E9" s="1" t="s">
        <v>9</v>
      </c>
      <c r="F9" s="2"/>
      <c r="G9" s="2"/>
      <c r="H9" s="3"/>
      <c r="I9" s="57" t="s">
        <v>10</v>
      </c>
      <c r="J9" s="59" t="s">
        <v>11</v>
      </c>
      <c r="K9" s="60"/>
      <c r="L9" s="60"/>
      <c r="M9" s="61"/>
      <c r="N9" s="57" t="s">
        <v>12</v>
      </c>
      <c r="O9" s="57" t="s">
        <v>13</v>
      </c>
      <c r="P9" s="62" t="s">
        <v>14</v>
      </c>
      <c r="Q9" s="63"/>
    </row>
    <row r="10" spans="1:17" ht="36" x14ac:dyDescent="0.25">
      <c r="A10" s="58"/>
      <c r="B10" s="58"/>
      <c r="C10" s="58"/>
      <c r="D10" s="58"/>
      <c r="E10" s="4" t="s">
        <v>15</v>
      </c>
      <c r="F10" s="4" t="s">
        <v>16</v>
      </c>
      <c r="G10" s="4" t="s">
        <v>17</v>
      </c>
      <c r="H10" s="4" t="s">
        <v>18</v>
      </c>
      <c r="I10" s="58"/>
      <c r="J10" s="4" t="s">
        <v>19</v>
      </c>
      <c r="K10" s="4" t="s">
        <v>20</v>
      </c>
      <c r="L10" s="4" t="s">
        <v>21</v>
      </c>
      <c r="M10" s="4" t="s">
        <v>22</v>
      </c>
      <c r="N10" s="58"/>
      <c r="O10" s="58"/>
      <c r="P10" s="64"/>
      <c r="Q10" s="65"/>
    </row>
    <row r="11" spans="1:17" x14ac:dyDescent="0.25">
      <c r="A11" s="49" t="s">
        <v>23</v>
      </c>
      <c r="B11" s="55" t="s">
        <v>24</v>
      </c>
      <c r="C11" s="49">
        <v>36523</v>
      </c>
      <c r="D11" s="49">
        <v>3573392</v>
      </c>
      <c r="E11" s="49">
        <v>18286</v>
      </c>
      <c r="F11" s="49">
        <v>1322571</v>
      </c>
      <c r="G11" s="49">
        <v>18237</v>
      </c>
      <c r="H11" s="49">
        <v>2250821</v>
      </c>
      <c r="I11" s="49">
        <v>10</v>
      </c>
      <c r="J11" s="49">
        <v>12732</v>
      </c>
      <c r="K11" s="49">
        <v>20389</v>
      </c>
      <c r="L11" s="49">
        <v>44</v>
      </c>
      <c r="M11" s="49">
        <v>3368</v>
      </c>
      <c r="N11" s="49">
        <v>36521</v>
      </c>
      <c r="O11" s="49">
        <v>2</v>
      </c>
      <c r="P11" s="51">
        <v>7330</v>
      </c>
      <c r="Q11" s="52"/>
    </row>
    <row r="12" spans="1:17" x14ac:dyDescent="0.25">
      <c r="A12" s="50"/>
      <c r="B12" s="56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55" t="s">
        <v>24</v>
      </c>
      <c r="C13" s="49">
        <v>22893</v>
      </c>
      <c r="D13" s="49">
        <v>1463209</v>
      </c>
      <c r="E13" s="49">
        <v>11471</v>
      </c>
      <c r="F13" s="49">
        <v>692994</v>
      </c>
      <c r="G13" s="49">
        <v>11422</v>
      </c>
      <c r="H13" s="49">
        <v>770215</v>
      </c>
      <c r="I13" s="49">
        <v>3</v>
      </c>
      <c r="J13" s="49">
        <v>8491</v>
      </c>
      <c r="K13" s="49">
        <v>12358</v>
      </c>
      <c r="L13" s="49">
        <v>46</v>
      </c>
      <c r="M13" s="49">
        <v>2001</v>
      </c>
      <c r="N13" s="49">
        <v>22891</v>
      </c>
      <c r="O13" s="49">
        <v>2</v>
      </c>
      <c r="P13" s="51">
        <v>4451</v>
      </c>
      <c r="Q13" s="52"/>
    </row>
    <row r="14" spans="1:17" x14ac:dyDescent="0.25">
      <c r="A14" s="50"/>
      <c r="B14" s="56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55" t="s">
        <v>24</v>
      </c>
      <c r="C15" s="49">
        <v>11376</v>
      </c>
      <c r="D15" s="49">
        <v>744755</v>
      </c>
      <c r="E15" s="49">
        <v>5691</v>
      </c>
      <c r="F15" s="49">
        <v>352269</v>
      </c>
      <c r="G15" s="49">
        <v>5685</v>
      </c>
      <c r="H15" s="49">
        <v>392486</v>
      </c>
      <c r="I15" s="49">
        <v>2</v>
      </c>
      <c r="J15" s="49">
        <v>5291</v>
      </c>
      <c r="K15" s="49">
        <v>5167</v>
      </c>
      <c r="L15" s="49">
        <v>9</v>
      </c>
      <c r="M15" s="49">
        <v>911</v>
      </c>
      <c r="N15" s="49">
        <v>11375</v>
      </c>
      <c r="O15" s="49">
        <v>1</v>
      </c>
      <c r="P15" s="51">
        <v>2217</v>
      </c>
      <c r="Q15" s="52"/>
    </row>
    <row r="16" spans="1:17" x14ac:dyDescent="0.25">
      <c r="A16" s="50"/>
      <c r="B16" s="56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55" t="s">
        <v>24</v>
      </c>
      <c r="C17" s="49">
        <v>9424</v>
      </c>
      <c r="D17" s="49">
        <v>697558</v>
      </c>
      <c r="E17" s="49">
        <v>4720</v>
      </c>
      <c r="F17" s="49">
        <v>318158</v>
      </c>
      <c r="G17" s="49">
        <v>4704</v>
      </c>
      <c r="H17" s="49">
        <v>379400</v>
      </c>
      <c r="I17" s="49">
        <v>2</v>
      </c>
      <c r="J17" s="49">
        <v>3823</v>
      </c>
      <c r="K17" s="49">
        <v>4735</v>
      </c>
      <c r="L17" s="49">
        <v>4</v>
      </c>
      <c r="M17" s="49">
        <v>864</v>
      </c>
      <c r="N17" s="49">
        <v>9423</v>
      </c>
      <c r="O17" s="49">
        <v>1</v>
      </c>
      <c r="P17" s="51">
        <v>1890</v>
      </c>
      <c r="Q17" s="52"/>
    </row>
    <row r="18" spans="1:17" x14ac:dyDescent="0.25">
      <c r="A18" s="50"/>
      <c r="B18" s="56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55" t="s">
        <v>24</v>
      </c>
      <c r="C19" s="49">
        <v>55377</v>
      </c>
      <c r="D19" s="49">
        <v>9025141</v>
      </c>
      <c r="E19" s="49">
        <v>27717</v>
      </c>
      <c r="F19" s="49">
        <v>2383344</v>
      </c>
      <c r="G19" s="49">
        <v>27660</v>
      </c>
      <c r="H19" s="49">
        <v>6641797</v>
      </c>
      <c r="I19" s="49">
        <v>5</v>
      </c>
      <c r="J19" s="49">
        <v>17329</v>
      </c>
      <c r="K19" s="49">
        <v>33039</v>
      </c>
      <c r="L19" s="49">
        <v>304</v>
      </c>
      <c r="M19" s="49">
        <v>4710</v>
      </c>
      <c r="N19" s="49">
        <v>55373</v>
      </c>
      <c r="O19" s="49">
        <v>4</v>
      </c>
      <c r="P19" s="51">
        <v>9905</v>
      </c>
      <c r="Q19" s="52"/>
    </row>
    <row r="20" spans="1:17" x14ac:dyDescent="0.25">
      <c r="A20" s="50"/>
      <c r="B20" s="56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135593</v>
      </c>
      <c r="D22" s="5">
        <v>15504055</v>
      </c>
      <c r="E22" s="5">
        <v>67885</v>
      </c>
      <c r="F22" s="5">
        <v>5069336</v>
      </c>
      <c r="G22" s="5">
        <v>67708</v>
      </c>
      <c r="H22" s="5">
        <v>10434719</v>
      </c>
      <c r="I22" s="5">
        <v>22</v>
      </c>
      <c r="J22" s="5">
        <v>47666</v>
      </c>
      <c r="K22" s="5">
        <v>75688</v>
      </c>
      <c r="L22" s="5">
        <v>407</v>
      </c>
      <c r="M22" s="5">
        <v>11854</v>
      </c>
      <c r="N22" s="5">
        <v>135583</v>
      </c>
      <c r="O22" s="5">
        <v>10</v>
      </c>
      <c r="P22" s="45">
        <v>25793</v>
      </c>
      <c r="Q22" s="46"/>
    </row>
  </sheetData>
  <mergeCells count="99">
    <mergeCell ref="M19:M20"/>
    <mergeCell ref="N19:N20"/>
    <mergeCell ref="O19:O20"/>
    <mergeCell ref="P19:Q20"/>
    <mergeCell ref="P22:Q22"/>
    <mergeCell ref="P21:Q21"/>
    <mergeCell ref="L17:L18"/>
    <mergeCell ref="A19:A20"/>
    <mergeCell ref="B19:B20"/>
    <mergeCell ref="C19:C20"/>
    <mergeCell ref="D19:D20"/>
    <mergeCell ref="E19:E20"/>
    <mergeCell ref="L19:L20"/>
    <mergeCell ref="F19:F20"/>
    <mergeCell ref="G19:G20"/>
    <mergeCell ref="H19:H20"/>
    <mergeCell ref="I19:I20"/>
    <mergeCell ref="J19:J20"/>
    <mergeCell ref="K19:K20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P13:Q14"/>
    <mergeCell ref="J13:J14"/>
    <mergeCell ref="K13:K14"/>
    <mergeCell ref="L13:L14"/>
    <mergeCell ref="M13:M14"/>
    <mergeCell ref="N13:N14"/>
    <mergeCell ref="O13:O14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J11:J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8" zoomScale="70" zoomScaleNormal="70" workbookViewId="0">
      <selection activeCell="P22" sqref="P22:Q2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3" t="s">
        <v>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3" t="s">
        <v>51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19"/>
      <c r="G9" s="19"/>
      <c r="H9" s="20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37" t="s">
        <v>23</v>
      </c>
      <c r="B11" s="37" t="s">
        <v>24</v>
      </c>
      <c r="C11" s="39">
        <v>37795</v>
      </c>
      <c r="D11" s="39">
        <v>3569724</v>
      </c>
      <c r="E11" s="39">
        <v>18904</v>
      </c>
      <c r="F11" s="39">
        <v>1287318</v>
      </c>
      <c r="G11" s="39">
        <v>18891</v>
      </c>
      <c r="H11" s="39">
        <v>2282406</v>
      </c>
      <c r="I11" s="39">
        <v>9</v>
      </c>
      <c r="J11" s="39">
        <v>12059</v>
      </c>
      <c r="K11" s="39">
        <v>20948</v>
      </c>
      <c r="L11" s="39">
        <v>73</v>
      </c>
      <c r="M11" s="39">
        <v>4724</v>
      </c>
      <c r="N11" s="39">
        <v>37795</v>
      </c>
      <c r="O11" s="39">
        <v>0</v>
      </c>
      <c r="P11" s="41">
        <v>9405</v>
      </c>
      <c r="Q11" s="42"/>
    </row>
    <row r="12" spans="1:17" x14ac:dyDescent="0.25">
      <c r="A12" s="38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3"/>
      <c r="Q12" s="44"/>
    </row>
    <row r="13" spans="1:17" x14ac:dyDescent="0.25">
      <c r="A13" s="37" t="s">
        <v>25</v>
      </c>
      <c r="B13" s="37" t="s">
        <v>24</v>
      </c>
      <c r="C13" s="39">
        <v>23366</v>
      </c>
      <c r="D13" s="39">
        <v>1464599</v>
      </c>
      <c r="E13" s="39">
        <v>11698</v>
      </c>
      <c r="F13" s="39">
        <v>681366</v>
      </c>
      <c r="G13" s="39">
        <v>11668</v>
      </c>
      <c r="H13" s="39">
        <v>783233</v>
      </c>
      <c r="I13" s="39">
        <v>3</v>
      </c>
      <c r="J13" s="39">
        <v>7947</v>
      </c>
      <c r="K13" s="39">
        <v>12472</v>
      </c>
      <c r="L13" s="39">
        <v>61</v>
      </c>
      <c r="M13" s="39">
        <v>2889</v>
      </c>
      <c r="N13" s="39">
        <v>23363</v>
      </c>
      <c r="O13" s="39">
        <v>3</v>
      </c>
      <c r="P13" s="41">
        <v>5844</v>
      </c>
      <c r="Q13" s="42"/>
    </row>
    <row r="14" spans="1:17" x14ac:dyDescent="0.25">
      <c r="A14" s="38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3"/>
      <c r="Q14" s="44"/>
    </row>
    <row r="15" spans="1:17" x14ac:dyDescent="0.25">
      <c r="A15" s="37" t="s">
        <v>26</v>
      </c>
      <c r="B15" s="37" t="s">
        <v>24</v>
      </c>
      <c r="C15" s="39">
        <v>11631</v>
      </c>
      <c r="D15" s="39">
        <v>722248</v>
      </c>
      <c r="E15" s="39">
        <v>5819</v>
      </c>
      <c r="F15" s="39">
        <v>334635</v>
      </c>
      <c r="G15" s="39">
        <v>5812</v>
      </c>
      <c r="H15" s="39">
        <v>387613</v>
      </c>
      <c r="I15" s="39">
        <v>1</v>
      </c>
      <c r="J15" s="39">
        <v>5074</v>
      </c>
      <c r="K15" s="39">
        <v>5275</v>
      </c>
      <c r="L15" s="39">
        <v>24</v>
      </c>
      <c r="M15" s="39">
        <v>1259</v>
      </c>
      <c r="N15" s="39">
        <v>11630</v>
      </c>
      <c r="O15" s="39">
        <v>1</v>
      </c>
      <c r="P15" s="41">
        <v>2786</v>
      </c>
      <c r="Q15" s="42"/>
    </row>
    <row r="16" spans="1:17" x14ac:dyDescent="0.25">
      <c r="A16" s="38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3"/>
      <c r="Q16" s="44"/>
    </row>
    <row r="17" spans="1:17" x14ac:dyDescent="0.25">
      <c r="A17" s="37" t="s">
        <v>27</v>
      </c>
      <c r="B17" s="37" t="s">
        <v>24</v>
      </c>
      <c r="C17" s="39">
        <v>9594</v>
      </c>
      <c r="D17" s="39">
        <v>671589</v>
      </c>
      <c r="E17" s="39">
        <v>4798</v>
      </c>
      <c r="F17" s="39">
        <v>297497</v>
      </c>
      <c r="G17" s="39">
        <v>4796</v>
      </c>
      <c r="H17" s="39">
        <v>374092</v>
      </c>
      <c r="I17" s="39">
        <v>3</v>
      </c>
      <c r="J17" s="39">
        <v>3542</v>
      </c>
      <c r="K17" s="39">
        <v>4826</v>
      </c>
      <c r="L17" s="39">
        <v>6</v>
      </c>
      <c r="M17" s="39">
        <v>1223</v>
      </c>
      <c r="N17" s="39">
        <v>9594</v>
      </c>
      <c r="O17" s="39">
        <v>0</v>
      </c>
      <c r="P17" s="41">
        <v>2377</v>
      </c>
      <c r="Q17" s="42"/>
    </row>
    <row r="18" spans="1:17" x14ac:dyDescent="0.25">
      <c r="A18" s="38"/>
      <c r="B18" s="3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3"/>
      <c r="Q18" s="44"/>
    </row>
    <row r="19" spans="1:17" x14ac:dyDescent="0.25">
      <c r="A19" s="37" t="s">
        <v>28</v>
      </c>
      <c r="B19" s="37" t="s">
        <v>24</v>
      </c>
      <c r="C19" s="39">
        <v>57630</v>
      </c>
      <c r="D19" s="39">
        <v>11574108</v>
      </c>
      <c r="E19" s="39">
        <v>28820</v>
      </c>
      <c r="F19" s="39">
        <v>2427955</v>
      </c>
      <c r="G19" s="39">
        <v>28810</v>
      </c>
      <c r="H19" s="39">
        <v>9146153</v>
      </c>
      <c r="I19" s="39">
        <v>8</v>
      </c>
      <c r="J19" s="39">
        <v>16577</v>
      </c>
      <c r="K19" s="39">
        <v>33943</v>
      </c>
      <c r="L19" s="39">
        <v>643</v>
      </c>
      <c r="M19" s="39">
        <v>6475</v>
      </c>
      <c r="N19" s="39">
        <v>57628</v>
      </c>
      <c r="O19" s="39">
        <v>2</v>
      </c>
      <c r="P19" s="41">
        <v>13018</v>
      </c>
      <c r="Q19" s="42"/>
    </row>
    <row r="20" spans="1:17" x14ac:dyDescent="0.25">
      <c r="A20" s="38"/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/>
      <c r="Q20" s="44"/>
    </row>
    <row r="21" spans="1:17" x14ac:dyDescent="0.25">
      <c r="A21" s="7"/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f>SUM(C11,C13,C15,C17,C19,)</f>
        <v>140016</v>
      </c>
      <c r="D22" s="5">
        <f t="shared" ref="D22:Q22" si="0">SUM(D11,D13,D15,D17,D19,)</f>
        <v>18002268</v>
      </c>
      <c r="E22" s="5">
        <f t="shared" si="0"/>
        <v>70039</v>
      </c>
      <c r="F22" s="5">
        <f t="shared" si="0"/>
        <v>5028771</v>
      </c>
      <c r="G22" s="5">
        <f t="shared" si="0"/>
        <v>69977</v>
      </c>
      <c r="H22" s="5">
        <f t="shared" si="0"/>
        <v>12973497</v>
      </c>
      <c r="I22" s="5">
        <f t="shared" si="0"/>
        <v>24</v>
      </c>
      <c r="J22" s="5">
        <f t="shared" si="0"/>
        <v>45199</v>
      </c>
      <c r="K22" s="5">
        <f t="shared" si="0"/>
        <v>77464</v>
      </c>
      <c r="L22" s="5">
        <f t="shared" si="0"/>
        <v>807</v>
      </c>
      <c r="M22" s="5">
        <f t="shared" si="0"/>
        <v>16570</v>
      </c>
      <c r="N22" s="5">
        <f t="shared" si="0"/>
        <v>140010</v>
      </c>
      <c r="O22" s="5">
        <f t="shared" si="0"/>
        <v>6</v>
      </c>
      <c r="P22" s="45">
        <f t="shared" si="0"/>
        <v>33430</v>
      </c>
      <c r="Q22" s="46">
        <f t="shared" si="0"/>
        <v>0</v>
      </c>
    </row>
  </sheetData>
  <mergeCells count="99">
    <mergeCell ref="P19:Q20"/>
    <mergeCell ref="P21:Q21"/>
    <mergeCell ref="P22:Q22"/>
    <mergeCell ref="J19:J20"/>
    <mergeCell ref="K19:K20"/>
    <mergeCell ref="L19:L20"/>
    <mergeCell ref="M19:M20"/>
    <mergeCell ref="N19:N20"/>
    <mergeCell ref="O19:O20"/>
    <mergeCell ref="P17:Q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7:J18"/>
    <mergeCell ref="K17:K18"/>
    <mergeCell ref="L17:L18"/>
    <mergeCell ref="M17:M18"/>
    <mergeCell ref="N17:N18"/>
    <mergeCell ref="O17:O18"/>
    <mergeCell ref="P15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M15:M16"/>
    <mergeCell ref="N15:N16"/>
    <mergeCell ref="O15:O16"/>
    <mergeCell ref="P13:Q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3:J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1:J12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9" zoomScale="70" zoomScaleNormal="70" workbookViewId="0">
      <selection activeCell="R63" sqref="R6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3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3" t="s">
        <v>51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19"/>
      <c r="G9" s="19"/>
      <c r="H9" s="20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37" t="s">
        <v>23</v>
      </c>
      <c r="B11" s="37" t="s">
        <v>24</v>
      </c>
      <c r="C11" s="39">
        <v>37894</v>
      </c>
      <c r="D11" s="39">
        <v>3985363</v>
      </c>
      <c r="E11" s="39">
        <v>18948</v>
      </c>
      <c r="F11" s="39">
        <v>1477850</v>
      </c>
      <c r="G11" s="39">
        <v>18946</v>
      </c>
      <c r="H11" s="39">
        <v>2507513</v>
      </c>
      <c r="I11" s="39">
        <v>7</v>
      </c>
      <c r="J11" s="39">
        <v>12225</v>
      </c>
      <c r="K11" s="39">
        <v>21353</v>
      </c>
      <c r="L11" s="39">
        <v>73</v>
      </c>
      <c r="M11" s="39">
        <v>4250</v>
      </c>
      <c r="N11" s="39">
        <v>37894</v>
      </c>
      <c r="O11" s="39">
        <v>0</v>
      </c>
      <c r="P11" s="41">
        <v>9835</v>
      </c>
      <c r="Q11" s="42"/>
    </row>
    <row r="12" spans="1:17" x14ac:dyDescent="0.25">
      <c r="A12" s="38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3"/>
      <c r="Q12" s="44"/>
    </row>
    <row r="13" spans="1:17" x14ac:dyDescent="0.25">
      <c r="A13" s="37" t="s">
        <v>25</v>
      </c>
      <c r="B13" s="37" t="s">
        <v>24</v>
      </c>
      <c r="C13" s="39">
        <v>23404</v>
      </c>
      <c r="D13" s="39">
        <v>1615041</v>
      </c>
      <c r="E13" s="39">
        <v>11711</v>
      </c>
      <c r="F13" s="39">
        <v>764862</v>
      </c>
      <c r="G13" s="39">
        <v>11693</v>
      </c>
      <c r="H13" s="39">
        <v>850179</v>
      </c>
      <c r="I13" s="39">
        <v>3</v>
      </c>
      <c r="J13" s="39">
        <v>8011</v>
      </c>
      <c r="K13" s="39">
        <v>12822</v>
      </c>
      <c r="L13" s="39">
        <v>52</v>
      </c>
      <c r="M13" s="39">
        <v>2522</v>
      </c>
      <c r="N13" s="39">
        <v>23403</v>
      </c>
      <c r="O13" s="39">
        <v>1</v>
      </c>
      <c r="P13" s="41">
        <v>6148</v>
      </c>
      <c r="Q13" s="42"/>
    </row>
    <row r="14" spans="1:17" x14ac:dyDescent="0.25">
      <c r="A14" s="38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3"/>
      <c r="Q14" s="44"/>
    </row>
    <row r="15" spans="1:17" x14ac:dyDescent="0.25">
      <c r="A15" s="37" t="s">
        <v>26</v>
      </c>
      <c r="B15" s="37" t="s">
        <v>24</v>
      </c>
      <c r="C15" s="39">
        <v>11671</v>
      </c>
      <c r="D15" s="39">
        <v>816080</v>
      </c>
      <c r="E15" s="39">
        <v>5840</v>
      </c>
      <c r="F15" s="39">
        <v>385271</v>
      </c>
      <c r="G15" s="39">
        <v>5831</v>
      </c>
      <c r="H15" s="39">
        <v>430809</v>
      </c>
      <c r="I15" s="39">
        <v>1</v>
      </c>
      <c r="J15" s="39">
        <v>5100</v>
      </c>
      <c r="K15" s="39">
        <v>5410</v>
      </c>
      <c r="L15" s="39">
        <v>23</v>
      </c>
      <c r="M15" s="39">
        <v>1139</v>
      </c>
      <c r="N15" s="39">
        <v>11670</v>
      </c>
      <c r="O15" s="39">
        <v>1</v>
      </c>
      <c r="P15" s="41">
        <v>2998</v>
      </c>
      <c r="Q15" s="42"/>
    </row>
    <row r="16" spans="1:17" x14ac:dyDescent="0.25">
      <c r="A16" s="38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3"/>
      <c r="Q16" s="44"/>
    </row>
    <row r="17" spans="1:17" x14ac:dyDescent="0.25">
      <c r="A17" s="37" t="s">
        <v>27</v>
      </c>
      <c r="B17" s="37" t="s">
        <v>24</v>
      </c>
      <c r="C17" s="39">
        <v>9634</v>
      </c>
      <c r="D17" s="39">
        <v>761574</v>
      </c>
      <c r="E17" s="39">
        <v>4818</v>
      </c>
      <c r="F17" s="39">
        <v>342042</v>
      </c>
      <c r="G17" s="39">
        <v>4816</v>
      </c>
      <c r="H17" s="39">
        <v>419532</v>
      </c>
      <c r="I17" s="39">
        <v>2</v>
      </c>
      <c r="J17" s="39">
        <v>3561</v>
      </c>
      <c r="K17" s="39">
        <v>4970</v>
      </c>
      <c r="L17" s="39">
        <v>6</v>
      </c>
      <c r="M17" s="39">
        <v>1099</v>
      </c>
      <c r="N17" s="39">
        <v>9632</v>
      </c>
      <c r="O17" s="39">
        <v>2</v>
      </c>
      <c r="P17" s="41">
        <v>2482</v>
      </c>
      <c r="Q17" s="42"/>
    </row>
    <row r="18" spans="1:17" x14ac:dyDescent="0.25">
      <c r="A18" s="38"/>
      <c r="B18" s="3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3"/>
      <c r="Q18" s="44"/>
    </row>
    <row r="19" spans="1:17" x14ac:dyDescent="0.25">
      <c r="A19" s="37" t="s">
        <v>28</v>
      </c>
      <c r="B19" s="37" t="s">
        <v>24</v>
      </c>
      <c r="C19" s="39">
        <v>57925</v>
      </c>
      <c r="D19" s="39">
        <v>11637571</v>
      </c>
      <c r="E19" s="39">
        <v>28955</v>
      </c>
      <c r="F19" s="39">
        <v>2662038</v>
      </c>
      <c r="G19" s="39">
        <v>28970</v>
      </c>
      <c r="H19" s="39">
        <v>8975533</v>
      </c>
      <c r="I19" s="39">
        <v>10</v>
      </c>
      <c r="J19" s="39">
        <v>16697</v>
      </c>
      <c r="K19" s="39">
        <v>34827</v>
      </c>
      <c r="L19" s="39">
        <v>611</v>
      </c>
      <c r="M19" s="39">
        <v>5800</v>
      </c>
      <c r="N19" s="39">
        <v>57922</v>
      </c>
      <c r="O19" s="39">
        <v>3</v>
      </c>
      <c r="P19" s="41">
        <v>13525</v>
      </c>
      <c r="Q19" s="42"/>
    </row>
    <row r="20" spans="1:17" x14ac:dyDescent="0.25">
      <c r="A20" s="38"/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/>
      <c r="Q20" s="44"/>
    </row>
    <row r="21" spans="1:17" x14ac:dyDescent="0.25">
      <c r="A21" s="7"/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f>SUM(C11,C13,C15,C17,C19,)</f>
        <v>140528</v>
      </c>
      <c r="D22" s="5">
        <f t="shared" ref="D22:Q22" si="0">SUM(D11,D13,D15,D17,D19,)</f>
        <v>18815629</v>
      </c>
      <c r="E22" s="5">
        <f t="shared" si="0"/>
        <v>70272</v>
      </c>
      <c r="F22" s="5">
        <f t="shared" si="0"/>
        <v>5632063</v>
      </c>
      <c r="G22" s="5">
        <f t="shared" si="0"/>
        <v>70256</v>
      </c>
      <c r="H22" s="5">
        <f t="shared" si="0"/>
        <v>13183566</v>
      </c>
      <c r="I22" s="5">
        <f t="shared" si="0"/>
        <v>23</v>
      </c>
      <c r="J22" s="5">
        <f t="shared" si="0"/>
        <v>45594</v>
      </c>
      <c r="K22" s="5">
        <f t="shared" si="0"/>
        <v>79382</v>
      </c>
      <c r="L22" s="5">
        <f t="shared" si="0"/>
        <v>765</v>
      </c>
      <c r="M22" s="5">
        <f t="shared" si="0"/>
        <v>14810</v>
      </c>
      <c r="N22" s="5">
        <f t="shared" si="0"/>
        <v>140521</v>
      </c>
      <c r="O22" s="5">
        <f t="shared" si="0"/>
        <v>7</v>
      </c>
      <c r="P22" s="45">
        <f t="shared" si="0"/>
        <v>34988</v>
      </c>
      <c r="Q22" s="46">
        <f t="shared" si="0"/>
        <v>0</v>
      </c>
    </row>
  </sheetData>
  <mergeCells count="99">
    <mergeCell ref="P19:Q20"/>
    <mergeCell ref="P21:Q21"/>
    <mergeCell ref="P22:Q22"/>
    <mergeCell ref="J19:J20"/>
    <mergeCell ref="K19:K20"/>
    <mergeCell ref="L19:L20"/>
    <mergeCell ref="M19:M20"/>
    <mergeCell ref="N19:N20"/>
    <mergeCell ref="O19:O20"/>
    <mergeCell ref="P17:Q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7:J18"/>
    <mergeCell ref="K17:K18"/>
    <mergeCell ref="L17:L18"/>
    <mergeCell ref="M17:M18"/>
    <mergeCell ref="N17:N18"/>
    <mergeCell ref="O17:O18"/>
    <mergeCell ref="P15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M15:M16"/>
    <mergeCell ref="N15:N16"/>
    <mergeCell ref="O15:O16"/>
    <mergeCell ref="P13:Q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3:J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1:J12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zoomScale="70" zoomScaleNormal="70" workbookViewId="0">
      <selection activeCell="S26" sqref="S2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3" t="s">
        <v>49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19"/>
      <c r="G9" s="19"/>
      <c r="H9" s="20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37" t="s">
        <v>23</v>
      </c>
      <c r="B11" s="37" t="s">
        <v>24</v>
      </c>
      <c r="C11" s="39">
        <v>37829</v>
      </c>
      <c r="D11" s="39">
        <v>4253467</v>
      </c>
      <c r="E11" s="39">
        <v>18912</v>
      </c>
      <c r="F11" s="39">
        <v>1584635</v>
      </c>
      <c r="G11" s="39">
        <v>18917</v>
      </c>
      <c r="H11" s="39">
        <v>2668832</v>
      </c>
      <c r="I11" s="39">
        <v>7</v>
      </c>
      <c r="J11" s="39">
        <v>12258</v>
      </c>
      <c r="K11" s="39">
        <v>20634</v>
      </c>
      <c r="L11" s="39">
        <v>67</v>
      </c>
      <c r="M11" s="39">
        <v>4877</v>
      </c>
      <c r="N11" s="39">
        <v>37829</v>
      </c>
      <c r="O11" s="39">
        <v>0</v>
      </c>
      <c r="P11" s="41">
        <v>11625</v>
      </c>
      <c r="Q11" s="42"/>
    </row>
    <row r="12" spans="1:17" x14ac:dyDescent="0.25">
      <c r="A12" s="38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3"/>
      <c r="Q12" s="44"/>
    </row>
    <row r="13" spans="1:17" x14ac:dyDescent="0.25">
      <c r="A13" s="37" t="s">
        <v>25</v>
      </c>
      <c r="B13" s="37" t="s">
        <v>24</v>
      </c>
      <c r="C13" s="39">
        <v>23379</v>
      </c>
      <c r="D13" s="39">
        <v>1708855</v>
      </c>
      <c r="E13" s="39">
        <v>11703</v>
      </c>
      <c r="F13" s="39">
        <v>814979</v>
      </c>
      <c r="G13" s="39">
        <v>11676</v>
      </c>
      <c r="H13" s="39">
        <v>893876</v>
      </c>
      <c r="I13" s="39">
        <v>4</v>
      </c>
      <c r="J13" s="39">
        <v>7983</v>
      </c>
      <c r="K13" s="39">
        <v>12293</v>
      </c>
      <c r="L13" s="39">
        <v>63</v>
      </c>
      <c r="M13" s="39">
        <v>3044</v>
      </c>
      <c r="N13" s="39">
        <v>23378</v>
      </c>
      <c r="O13" s="39">
        <v>1</v>
      </c>
      <c r="P13" s="41">
        <v>7136</v>
      </c>
      <c r="Q13" s="42"/>
    </row>
    <row r="14" spans="1:17" x14ac:dyDescent="0.25">
      <c r="A14" s="38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3"/>
      <c r="Q14" s="44"/>
    </row>
    <row r="15" spans="1:17" x14ac:dyDescent="0.25">
      <c r="A15" s="37" t="s">
        <v>26</v>
      </c>
      <c r="B15" s="37" t="s">
        <v>24</v>
      </c>
      <c r="C15" s="39">
        <v>11689</v>
      </c>
      <c r="D15" s="39">
        <v>878022</v>
      </c>
      <c r="E15" s="39">
        <v>5847</v>
      </c>
      <c r="F15" s="39">
        <v>420203</v>
      </c>
      <c r="G15" s="39">
        <v>5842</v>
      </c>
      <c r="H15" s="39">
        <v>457819</v>
      </c>
      <c r="I15" s="39">
        <v>1</v>
      </c>
      <c r="J15" s="39">
        <v>5088</v>
      </c>
      <c r="K15" s="39">
        <v>5293</v>
      </c>
      <c r="L15" s="39">
        <v>24</v>
      </c>
      <c r="M15" s="39">
        <v>1285</v>
      </c>
      <c r="N15" s="39">
        <v>11688</v>
      </c>
      <c r="O15" s="39">
        <v>1</v>
      </c>
      <c r="P15" s="41">
        <v>3532</v>
      </c>
      <c r="Q15" s="42"/>
    </row>
    <row r="16" spans="1:17" x14ac:dyDescent="0.25">
      <c r="A16" s="38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3"/>
      <c r="Q16" s="44"/>
    </row>
    <row r="17" spans="1:17" x14ac:dyDescent="0.25">
      <c r="A17" s="37" t="s">
        <v>27</v>
      </c>
      <c r="B17" s="37" t="s">
        <v>24</v>
      </c>
      <c r="C17" s="39">
        <v>9654</v>
      </c>
      <c r="D17" s="39">
        <v>813444</v>
      </c>
      <c r="E17" s="39">
        <v>4829</v>
      </c>
      <c r="F17" s="39">
        <v>368364</v>
      </c>
      <c r="G17" s="39">
        <v>4825</v>
      </c>
      <c r="H17" s="39">
        <v>445080</v>
      </c>
      <c r="I17" s="39">
        <v>2</v>
      </c>
      <c r="J17" s="39">
        <v>3584</v>
      </c>
      <c r="K17" s="39">
        <v>4782</v>
      </c>
      <c r="L17" s="39">
        <v>5</v>
      </c>
      <c r="M17" s="39">
        <v>1285</v>
      </c>
      <c r="N17" s="39">
        <v>9653</v>
      </c>
      <c r="O17" s="39">
        <v>1</v>
      </c>
      <c r="P17" s="41">
        <v>2949</v>
      </c>
      <c r="Q17" s="42"/>
    </row>
    <row r="18" spans="1:17" x14ac:dyDescent="0.25">
      <c r="A18" s="38"/>
      <c r="B18" s="3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3"/>
      <c r="Q18" s="44"/>
    </row>
    <row r="19" spans="1:17" x14ac:dyDescent="0.25">
      <c r="A19" s="37" t="s">
        <v>28</v>
      </c>
      <c r="B19" s="37" t="s">
        <v>24</v>
      </c>
      <c r="C19" s="39">
        <v>57914</v>
      </c>
      <c r="D19" s="39">
        <v>11837811</v>
      </c>
      <c r="E19" s="39">
        <v>28955</v>
      </c>
      <c r="F19" s="39">
        <v>2774984</v>
      </c>
      <c r="G19" s="39">
        <v>28959</v>
      </c>
      <c r="H19" s="39">
        <v>9062827</v>
      </c>
      <c r="I19" s="39">
        <v>6</v>
      </c>
      <c r="J19" s="39">
        <v>16622</v>
      </c>
      <c r="K19" s="39">
        <v>33842</v>
      </c>
      <c r="L19" s="39">
        <v>626</v>
      </c>
      <c r="M19" s="39">
        <v>6830</v>
      </c>
      <c r="N19" s="39">
        <v>57912</v>
      </c>
      <c r="O19" s="39">
        <v>2</v>
      </c>
      <c r="P19" s="41">
        <v>16254</v>
      </c>
      <c r="Q19" s="42"/>
    </row>
    <row r="20" spans="1:17" x14ac:dyDescent="0.25">
      <c r="A20" s="38"/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/>
      <c r="Q20" s="44"/>
    </row>
    <row r="21" spans="1:17" x14ac:dyDescent="0.25">
      <c r="A21" s="7"/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f>SUM(C11,C13,C15,C17,C19,)</f>
        <v>140465</v>
      </c>
      <c r="D22" s="5">
        <f t="shared" ref="D22:Q22" si="0">SUM(D11,D13,D15,D17,D19,)</f>
        <v>19491599</v>
      </c>
      <c r="E22" s="5">
        <f t="shared" si="0"/>
        <v>70246</v>
      </c>
      <c r="F22" s="5">
        <f t="shared" si="0"/>
        <v>5963165</v>
      </c>
      <c r="G22" s="5">
        <f t="shared" si="0"/>
        <v>70219</v>
      </c>
      <c r="H22" s="5">
        <f t="shared" si="0"/>
        <v>13528434</v>
      </c>
      <c r="I22" s="5">
        <f t="shared" si="0"/>
        <v>20</v>
      </c>
      <c r="J22" s="5">
        <f t="shared" si="0"/>
        <v>45535</v>
      </c>
      <c r="K22" s="5">
        <f t="shared" si="0"/>
        <v>76844</v>
      </c>
      <c r="L22" s="5">
        <f t="shared" si="0"/>
        <v>785</v>
      </c>
      <c r="M22" s="5">
        <f t="shared" si="0"/>
        <v>17321</v>
      </c>
      <c r="N22" s="5">
        <f t="shared" si="0"/>
        <v>140460</v>
      </c>
      <c r="O22" s="5">
        <f t="shared" si="0"/>
        <v>5</v>
      </c>
      <c r="P22" s="45">
        <f t="shared" si="0"/>
        <v>41496</v>
      </c>
      <c r="Q22" s="46">
        <f t="shared" si="0"/>
        <v>0</v>
      </c>
    </row>
  </sheetData>
  <mergeCells count="99">
    <mergeCell ref="P19:Q20"/>
    <mergeCell ref="P21:Q21"/>
    <mergeCell ref="P22:Q22"/>
    <mergeCell ref="J19:J20"/>
    <mergeCell ref="K19:K20"/>
    <mergeCell ref="L19:L20"/>
    <mergeCell ref="M19:M20"/>
    <mergeCell ref="N19:N20"/>
    <mergeCell ref="O19:O20"/>
    <mergeCell ref="P17:Q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7:J18"/>
    <mergeCell ref="K17:K18"/>
    <mergeCell ref="L17:L18"/>
    <mergeCell ref="M17:M18"/>
    <mergeCell ref="N17:N18"/>
    <mergeCell ref="O17:O18"/>
    <mergeCell ref="P15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M15:M16"/>
    <mergeCell ref="N15:N16"/>
    <mergeCell ref="O15:O16"/>
    <mergeCell ref="P13:Q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3:J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1:J12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topLeftCell="A10" zoomScale="70" zoomScaleNormal="70" workbookViewId="0">
      <selection activeCell="A2" sqref="A2:P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3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19"/>
      <c r="G9" s="19"/>
      <c r="H9" s="20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37" t="s">
        <v>23</v>
      </c>
      <c r="B11" s="37" t="s">
        <v>24</v>
      </c>
      <c r="C11" s="39">
        <v>37502</v>
      </c>
      <c r="D11" s="39">
        <v>3836040</v>
      </c>
      <c r="E11" s="39">
        <v>18752</v>
      </c>
      <c r="F11" s="39">
        <v>1412193</v>
      </c>
      <c r="G11" s="39">
        <v>18750</v>
      </c>
      <c r="H11" s="39">
        <v>2423847</v>
      </c>
      <c r="I11" s="39">
        <v>6</v>
      </c>
      <c r="J11" s="39">
        <v>12163</v>
      </c>
      <c r="K11" s="39">
        <v>20561</v>
      </c>
      <c r="L11" s="39">
        <v>58</v>
      </c>
      <c r="M11" s="39">
        <v>4726</v>
      </c>
      <c r="N11" s="39">
        <v>37502</v>
      </c>
      <c r="O11" s="39">
        <v>0</v>
      </c>
      <c r="P11" s="41">
        <v>11181</v>
      </c>
      <c r="Q11" s="42"/>
    </row>
    <row r="12" spans="1:17" x14ac:dyDescent="0.25">
      <c r="A12" s="38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3"/>
      <c r="Q12" s="44"/>
    </row>
    <row r="13" spans="1:17" x14ac:dyDescent="0.25">
      <c r="A13" s="37" t="s">
        <v>25</v>
      </c>
      <c r="B13" s="37" t="s">
        <v>24</v>
      </c>
      <c r="C13" s="39">
        <v>23222</v>
      </c>
      <c r="D13" s="39">
        <v>1558091</v>
      </c>
      <c r="E13" s="39">
        <v>11618</v>
      </c>
      <c r="F13" s="39">
        <v>741335</v>
      </c>
      <c r="G13" s="39">
        <v>11604</v>
      </c>
      <c r="H13" s="39">
        <v>816756</v>
      </c>
      <c r="I13" s="39">
        <v>5</v>
      </c>
      <c r="J13" s="39">
        <v>7890</v>
      </c>
      <c r="K13" s="39">
        <v>12317</v>
      </c>
      <c r="L13" s="39">
        <v>61</v>
      </c>
      <c r="M13" s="39">
        <v>2959</v>
      </c>
      <c r="N13" s="39">
        <v>23218</v>
      </c>
      <c r="O13" s="39">
        <v>4</v>
      </c>
      <c r="P13" s="41">
        <v>7002</v>
      </c>
      <c r="Q13" s="42"/>
    </row>
    <row r="14" spans="1:17" x14ac:dyDescent="0.25">
      <c r="A14" s="38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3"/>
      <c r="Q14" s="44"/>
    </row>
    <row r="15" spans="1:17" x14ac:dyDescent="0.25">
      <c r="A15" s="37" t="s">
        <v>26</v>
      </c>
      <c r="B15" s="37" t="s">
        <v>24</v>
      </c>
      <c r="C15" s="39">
        <v>11556</v>
      </c>
      <c r="D15" s="39">
        <v>796678</v>
      </c>
      <c r="E15" s="39">
        <v>5777</v>
      </c>
      <c r="F15" s="39">
        <v>377920</v>
      </c>
      <c r="G15" s="39">
        <v>5779</v>
      </c>
      <c r="H15" s="39">
        <v>418758</v>
      </c>
      <c r="I15" s="39">
        <v>1</v>
      </c>
      <c r="J15" s="39">
        <v>5017</v>
      </c>
      <c r="K15" s="39">
        <v>5197</v>
      </c>
      <c r="L15" s="39">
        <v>23</v>
      </c>
      <c r="M15" s="39">
        <v>1320</v>
      </c>
      <c r="N15" s="39">
        <v>11555</v>
      </c>
      <c r="O15" s="39">
        <v>1</v>
      </c>
      <c r="P15" s="41">
        <v>3419</v>
      </c>
      <c r="Q15" s="42"/>
    </row>
    <row r="16" spans="1:17" x14ac:dyDescent="0.25">
      <c r="A16" s="38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3"/>
      <c r="Q16" s="44"/>
    </row>
    <row r="17" spans="1:17" x14ac:dyDescent="0.25">
      <c r="A17" s="37" t="s">
        <v>27</v>
      </c>
      <c r="B17" s="37" t="s">
        <v>24</v>
      </c>
      <c r="C17" s="39">
        <v>9542</v>
      </c>
      <c r="D17" s="39">
        <v>737998</v>
      </c>
      <c r="E17" s="39">
        <v>4773</v>
      </c>
      <c r="F17" s="39">
        <v>331717</v>
      </c>
      <c r="G17" s="39">
        <v>4769</v>
      </c>
      <c r="H17" s="39">
        <v>406281</v>
      </c>
      <c r="I17" s="39">
        <v>2</v>
      </c>
      <c r="J17" s="39">
        <v>3537</v>
      </c>
      <c r="K17" s="39">
        <v>4714</v>
      </c>
      <c r="L17" s="39">
        <v>5</v>
      </c>
      <c r="M17" s="39">
        <v>1288</v>
      </c>
      <c r="N17" s="39">
        <v>9542</v>
      </c>
      <c r="O17" s="39">
        <v>0</v>
      </c>
      <c r="P17" s="41">
        <v>2884</v>
      </c>
      <c r="Q17" s="42"/>
    </row>
    <row r="18" spans="1:17" x14ac:dyDescent="0.25">
      <c r="A18" s="38"/>
      <c r="B18" s="3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3"/>
      <c r="Q18" s="44"/>
    </row>
    <row r="19" spans="1:17" x14ac:dyDescent="0.25">
      <c r="A19" s="37" t="s">
        <v>28</v>
      </c>
      <c r="B19" s="37" t="s">
        <v>24</v>
      </c>
      <c r="C19" s="39">
        <v>57565</v>
      </c>
      <c r="D19" s="39">
        <v>10971732</v>
      </c>
      <c r="E19" s="39">
        <v>28788</v>
      </c>
      <c r="F19" s="39">
        <v>2463224</v>
      </c>
      <c r="G19" s="39">
        <v>28777</v>
      </c>
      <c r="H19" s="39">
        <v>8508508</v>
      </c>
      <c r="I19" s="39">
        <v>9</v>
      </c>
      <c r="J19" s="39">
        <v>16496</v>
      </c>
      <c r="K19" s="39">
        <v>33797</v>
      </c>
      <c r="L19" s="39">
        <v>621</v>
      </c>
      <c r="M19" s="39">
        <v>6660</v>
      </c>
      <c r="N19" s="39">
        <v>57565</v>
      </c>
      <c r="O19" s="39">
        <v>0</v>
      </c>
      <c r="P19" s="41">
        <v>15911</v>
      </c>
      <c r="Q19" s="42"/>
    </row>
    <row r="20" spans="1:17" x14ac:dyDescent="0.25">
      <c r="A20" s="38"/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/>
      <c r="Q20" s="44"/>
    </row>
    <row r="21" spans="1:17" x14ac:dyDescent="0.25">
      <c r="A21" s="7"/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f>SUM(C11,C13,C15,C17,C19,)</f>
        <v>139387</v>
      </c>
      <c r="D22" s="5">
        <f t="shared" ref="D22:Q22" si="0">SUM(D11,D13,D15,D17,D19,)</f>
        <v>17900539</v>
      </c>
      <c r="E22" s="5">
        <f t="shared" si="0"/>
        <v>69708</v>
      </c>
      <c r="F22" s="5">
        <f t="shared" si="0"/>
        <v>5326389</v>
      </c>
      <c r="G22" s="5">
        <f t="shared" si="0"/>
        <v>69679</v>
      </c>
      <c r="H22" s="5">
        <f t="shared" si="0"/>
        <v>12574150</v>
      </c>
      <c r="I22" s="5">
        <f t="shared" si="0"/>
        <v>23</v>
      </c>
      <c r="J22" s="5">
        <f t="shared" si="0"/>
        <v>45103</v>
      </c>
      <c r="K22" s="5">
        <f t="shared" si="0"/>
        <v>76586</v>
      </c>
      <c r="L22" s="5">
        <f t="shared" si="0"/>
        <v>768</v>
      </c>
      <c r="M22" s="5">
        <f t="shared" si="0"/>
        <v>16953</v>
      </c>
      <c r="N22" s="5">
        <f t="shared" si="0"/>
        <v>139382</v>
      </c>
      <c r="O22" s="5">
        <f t="shared" si="0"/>
        <v>5</v>
      </c>
      <c r="P22" s="45">
        <f t="shared" si="0"/>
        <v>40397</v>
      </c>
      <c r="Q22" s="46">
        <f t="shared" si="0"/>
        <v>0</v>
      </c>
    </row>
  </sheetData>
  <mergeCells count="99">
    <mergeCell ref="P19:Q20"/>
    <mergeCell ref="P21:Q21"/>
    <mergeCell ref="P22:Q22"/>
    <mergeCell ref="J19:J20"/>
    <mergeCell ref="K19:K20"/>
    <mergeCell ref="L19:L20"/>
    <mergeCell ref="M19:M20"/>
    <mergeCell ref="N19:N20"/>
    <mergeCell ref="O19:O20"/>
    <mergeCell ref="P17:Q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7:J18"/>
    <mergeCell ref="K17:K18"/>
    <mergeCell ref="L17:L18"/>
    <mergeCell ref="M17:M18"/>
    <mergeCell ref="N17:N18"/>
    <mergeCell ref="O17:O18"/>
    <mergeCell ref="P15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M15:M16"/>
    <mergeCell ref="N15:N16"/>
    <mergeCell ref="O15:O16"/>
    <mergeCell ref="P13:Q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3:J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1:J12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="70" zoomScaleNormal="7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46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45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17"/>
      <c r="G9" s="17"/>
      <c r="H9" s="18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49" t="s">
        <v>23</v>
      </c>
      <c r="B11" s="49" t="s">
        <v>24</v>
      </c>
      <c r="C11" s="49">
        <v>37257</v>
      </c>
      <c r="D11" s="49">
        <v>4039505</v>
      </c>
      <c r="E11" s="49">
        <v>18636</v>
      </c>
      <c r="F11" s="49">
        <v>1494378</v>
      </c>
      <c r="G11" s="49">
        <v>18621</v>
      </c>
      <c r="H11" s="49">
        <v>2545127</v>
      </c>
      <c r="I11" s="49">
        <v>6</v>
      </c>
      <c r="J11" s="49">
        <v>12264</v>
      </c>
      <c r="K11" s="49">
        <v>21140</v>
      </c>
      <c r="L11" s="49">
        <v>59</v>
      </c>
      <c r="M11" s="49">
        <v>3800</v>
      </c>
      <c r="N11" s="49">
        <v>37255</v>
      </c>
      <c r="O11" s="49">
        <v>2</v>
      </c>
      <c r="P11" s="51">
        <v>7330</v>
      </c>
      <c r="Q11" s="52"/>
    </row>
    <row r="12" spans="1:1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49" t="s">
        <v>24</v>
      </c>
      <c r="C13" s="49">
        <v>23148</v>
      </c>
      <c r="D13" s="49">
        <v>1675506</v>
      </c>
      <c r="E13" s="49">
        <v>11583</v>
      </c>
      <c r="F13" s="49">
        <v>808624</v>
      </c>
      <c r="G13" s="49">
        <v>11565</v>
      </c>
      <c r="H13" s="49">
        <v>866882</v>
      </c>
      <c r="I13" s="49">
        <v>2</v>
      </c>
      <c r="J13" s="49">
        <v>8011</v>
      </c>
      <c r="K13" s="49">
        <v>12779</v>
      </c>
      <c r="L13" s="49">
        <v>64</v>
      </c>
      <c r="M13" s="49">
        <v>2296</v>
      </c>
      <c r="N13" s="49">
        <v>23147</v>
      </c>
      <c r="O13" s="49">
        <v>1</v>
      </c>
      <c r="P13" s="51">
        <v>4793</v>
      </c>
      <c r="Q13" s="52"/>
    </row>
    <row r="14" spans="1:1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49" t="s">
        <v>24</v>
      </c>
      <c r="C15" s="49">
        <v>11480</v>
      </c>
      <c r="D15" s="49">
        <v>866458</v>
      </c>
      <c r="E15" s="49">
        <v>5745</v>
      </c>
      <c r="F15" s="49">
        <v>410597</v>
      </c>
      <c r="G15" s="49">
        <v>5735</v>
      </c>
      <c r="H15" s="49">
        <v>455861</v>
      </c>
      <c r="I15" s="49">
        <v>1</v>
      </c>
      <c r="J15" s="49">
        <v>5039</v>
      </c>
      <c r="K15" s="49">
        <v>5377</v>
      </c>
      <c r="L15" s="49">
        <v>19</v>
      </c>
      <c r="M15" s="49">
        <v>1046</v>
      </c>
      <c r="N15" s="49">
        <v>11480</v>
      </c>
      <c r="O15" s="49">
        <v>0</v>
      </c>
      <c r="P15" s="51">
        <v>2326</v>
      </c>
      <c r="Q15" s="52"/>
    </row>
    <row r="16" spans="1:1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49" t="s">
        <v>24</v>
      </c>
      <c r="C17" s="49">
        <v>9467</v>
      </c>
      <c r="D17" s="49">
        <v>779632</v>
      </c>
      <c r="E17" s="49">
        <v>4738</v>
      </c>
      <c r="F17" s="49">
        <v>356264</v>
      </c>
      <c r="G17" s="49">
        <v>4729</v>
      </c>
      <c r="H17" s="49">
        <v>423368</v>
      </c>
      <c r="I17" s="49">
        <v>2</v>
      </c>
      <c r="J17" s="49">
        <v>3563</v>
      </c>
      <c r="K17" s="49">
        <v>4870</v>
      </c>
      <c r="L17" s="49">
        <v>6</v>
      </c>
      <c r="M17" s="49">
        <v>1030</v>
      </c>
      <c r="N17" s="49">
        <v>9466</v>
      </c>
      <c r="O17" s="49">
        <v>1</v>
      </c>
      <c r="P17" s="51">
        <v>1978</v>
      </c>
      <c r="Q17" s="52"/>
    </row>
    <row r="18" spans="1:1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49" t="s">
        <v>24</v>
      </c>
      <c r="C19" s="49">
        <v>56862</v>
      </c>
      <c r="D19" s="49">
        <v>11103799</v>
      </c>
      <c r="E19" s="49">
        <v>28453</v>
      </c>
      <c r="F19" s="49">
        <v>2553140</v>
      </c>
      <c r="G19" s="49">
        <v>28409</v>
      </c>
      <c r="H19" s="49">
        <v>8550659</v>
      </c>
      <c r="I19" s="49">
        <v>5</v>
      </c>
      <c r="J19" s="49">
        <v>16761</v>
      </c>
      <c r="K19" s="49">
        <v>34504</v>
      </c>
      <c r="L19" s="49">
        <v>604</v>
      </c>
      <c r="M19" s="49">
        <v>4998</v>
      </c>
      <c r="N19" s="49">
        <v>56857</v>
      </c>
      <c r="O19" s="49">
        <v>5</v>
      </c>
      <c r="P19" s="51">
        <v>10041</v>
      </c>
      <c r="Q19" s="52"/>
    </row>
    <row r="20" spans="1:1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1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138214</v>
      </c>
      <c r="D22" s="5">
        <v>18464900</v>
      </c>
      <c r="E22" s="5">
        <v>69155</v>
      </c>
      <c r="F22" s="5">
        <v>5623003</v>
      </c>
      <c r="G22" s="5">
        <v>69059</v>
      </c>
      <c r="H22" s="5">
        <v>12841897</v>
      </c>
      <c r="I22" s="5">
        <v>16</v>
      </c>
      <c r="J22" s="5">
        <v>45638</v>
      </c>
      <c r="K22" s="5">
        <v>78670</v>
      </c>
      <c r="L22" s="5">
        <v>752</v>
      </c>
      <c r="M22" s="5">
        <v>13170</v>
      </c>
      <c r="N22" s="5">
        <v>138205</v>
      </c>
      <c r="O22" s="5">
        <v>9</v>
      </c>
      <c r="P22" s="45">
        <v>26468</v>
      </c>
      <c r="Q22" s="46"/>
    </row>
  </sheetData>
  <mergeCells count="99">
    <mergeCell ref="P21:Q21"/>
    <mergeCell ref="P22:Q22"/>
    <mergeCell ref="M19:M20"/>
    <mergeCell ref="N19:N20"/>
    <mergeCell ref="O19:O20"/>
    <mergeCell ref="P19:Q20"/>
    <mergeCell ref="K19:K20"/>
    <mergeCell ref="L17:L18"/>
    <mergeCell ref="A19:A20"/>
    <mergeCell ref="B19:B20"/>
    <mergeCell ref="C19:C20"/>
    <mergeCell ref="D19:D20"/>
    <mergeCell ref="E19:E20"/>
    <mergeCell ref="L19:L20"/>
    <mergeCell ref="F19:F20"/>
    <mergeCell ref="G19:G20"/>
    <mergeCell ref="H19:H20"/>
    <mergeCell ref="I19:I20"/>
    <mergeCell ref="J19:J20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P13:Q14"/>
    <mergeCell ref="J13:J14"/>
    <mergeCell ref="K13:K14"/>
    <mergeCell ref="L13:L14"/>
    <mergeCell ref="M13:M14"/>
    <mergeCell ref="N13:N14"/>
    <mergeCell ref="O13:O14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J11:J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="70" zoomScaleNormal="7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43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44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15"/>
      <c r="G9" s="15"/>
      <c r="H9" s="16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49" t="s">
        <v>23</v>
      </c>
      <c r="B11" s="49" t="s">
        <v>24</v>
      </c>
      <c r="C11" s="49">
        <v>37097</v>
      </c>
      <c r="D11" s="49">
        <v>3841459</v>
      </c>
      <c r="E11" s="49">
        <v>18560</v>
      </c>
      <c r="F11" s="49">
        <v>1426460</v>
      </c>
      <c r="G11" s="49">
        <v>18537</v>
      </c>
      <c r="H11" s="49">
        <v>2414999</v>
      </c>
      <c r="I11" s="49">
        <v>6</v>
      </c>
      <c r="J11" s="49">
        <v>12195</v>
      </c>
      <c r="K11" s="49">
        <v>20803</v>
      </c>
      <c r="L11" s="49">
        <v>53</v>
      </c>
      <c r="M11" s="49">
        <v>4052</v>
      </c>
      <c r="N11" s="49">
        <v>37096</v>
      </c>
      <c r="O11" s="49">
        <v>1</v>
      </c>
      <c r="P11" s="51">
        <v>8536</v>
      </c>
      <c r="Q11" s="52"/>
    </row>
    <row r="12" spans="1:1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49" t="s">
        <v>24</v>
      </c>
      <c r="C13" s="49">
        <v>23050</v>
      </c>
      <c r="D13" s="49">
        <v>1608445</v>
      </c>
      <c r="E13" s="49">
        <v>11533</v>
      </c>
      <c r="F13" s="49">
        <v>773541</v>
      </c>
      <c r="G13" s="49">
        <v>11517</v>
      </c>
      <c r="H13" s="49">
        <v>834904</v>
      </c>
      <c r="I13" s="49">
        <v>3</v>
      </c>
      <c r="J13" s="49">
        <v>8033</v>
      </c>
      <c r="K13" s="49">
        <v>12351</v>
      </c>
      <c r="L13" s="49">
        <v>82</v>
      </c>
      <c r="M13" s="49">
        <v>2587</v>
      </c>
      <c r="N13" s="49">
        <v>23049</v>
      </c>
      <c r="O13" s="49">
        <v>1</v>
      </c>
      <c r="P13" s="51">
        <v>5411</v>
      </c>
      <c r="Q13" s="52"/>
    </row>
    <row r="14" spans="1:1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49" t="s">
        <v>24</v>
      </c>
      <c r="C15" s="49">
        <v>11497</v>
      </c>
      <c r="D15" s="49">
        <v>817603</v>
      </c>
      <c r="E15" s="49">
        <v>5751</v>
      </c>
      <c r="F15" s="49">
        <v>393642</v>
      </c>
      <c r="G15" s="49">
        <v>5746</v>
      </c>
      <c r="H15" s="49">
        <v>423961</v>
      </c>
      <c r="I15" s="49">
        <v>1</v>
      </c>
      <c r="J15" s="49">
        <v>5105</v>
      </c>
      <c r="K15" s="49">
        <v>5331</v>
      </c>
      <c r="L15" s="49">
        <v>16</v>
      </c>
      <c r="M15" s="49">
        <v>1046</v>
      </c>
      <c r="N15" s="49">
        <v>11497</v>
      </c>
      <c r="O15" s="49">
        <v>0</v>
      </c>
      <c r="P15" s="51">
        <v>2566</v>
      </c>
      <c r="Q15" s="52"/>
    </row>
    <row r="16" spans="1:1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49" t="s">
        <v>24</v>
      </c>
      <c r="C17" s="49">
        <v>9445</v>
      </c>
      <c r="D17" s="49">
        <v>744336</v>
      </c>
      <c r="E17" s="49">
        <v>4725</v>
      </c>
      <c r="F17" s="49">
        <v>339649</v>
      </c>
      <c r="G17" s="49">
        <v>4720</v>
      </c>
      <c r="H17" s="49">
        <v>404687</v>
      </c>
      <c r="I17" s="49">
        <v>2</v>
      </c>
      <c r="J17" s="49">
        <v>3597</v>
      </c>
      <c r="K17" s="49">
        <v>4739</v>
      </c>
      <c r="L17" s="49">
        <v>8</v>
      </c>
      <c r="M17" s="49">
        <v>1103</v>
      </c>
      <c r="N17" s="49">
        <v>9445</v>
      </c>
      <c r="O17" s="49">
        <v>0</v>
      </c>
      <c r="P17" s="51">
        <v>2251</v>
      </c>
      <c r="Q17" s="52"/>
    </row>
    <row r="18" spans="1:1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49" t="s">
        <v>24</v>
      </c>
      <c r="C19" s="49">
        <v>56501</v>
      </c>
      <c r="D19" s="49">
        <v>10879487</v>
      </c>
      <c r="E19" s="49">
        <v>28259</v>
      </c>
      <c r="F19" s="49">
        <v>2465922</v>
      </c>
      <c r="G19" s="49">
        <v>28242</v>
      </c>
      <c r="H19" s="49">
        <v>8413565</v>
      </c>
      <c r="I19" s="49">
        <v>4</v>
      </c>
      <c r="J19" s="49">
        <v>16934</v>
      </c>
      <c r="K19" s="49">
        <v>33522</v>
      </c>
      <c r="L19" s="49">
        <v>532</v>
      </c>
      <c r="M19" s="49">
        <v>5517</v>
      </c>
      <c r="N19" s="49">
        <v>56492</v>
      </c>
      <c r="O19" s="49">
        <v>9</v>
      </c>
      <c r="P19" s="51">
        <v>11643</v>
      </c>
      <c r="Q19" s="52"/>
    </row>
    <row r="20" spans="1:1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137590</v>
      </c>
      <c r="D22" s="5">
        <v>17891330</v>
      </c>
      <c r="E22" s="5">
        <v>68828</v>
      </c>
      <c r="F22" s="5">
        <v>5399214</v>
      </c>
      <c r="G22" s="5">
        <v>68762</v>
      </c>
      <c r="H22" s="5">
        <v>12492116</v>
      </c>
      <c r="I22" s="5">
        <v>16</v>
      </c>
      <c r="J22" s="5">
        <v>45864</v>
      </c>
      <c r="K22" s="5">
        <v>76746</v>
      </c>
      <c r="L22" s="5">
        <v>691</v>
      </c>
      <c r="M22" s="5">
        <v>14305</v>
      </c>
      <c r="N22" s="5">
        <v>137579</v>
      </c>
      <c r="O22" s="5">
        <v>11</v>
      </c>
      <c r="P22" s="45">
        <v>30407</v>
      </c>
      <c r="Q22" s="46"/>
    </row>
  </sheetData>
  <mergeCells count="99">
    <mergeCell ref="I9:I10"/>
    <mergeCell ref="J9:M9"/>
    <mergeCell ref="N9:N10"/>
    <mergeCell ref="O9:O10"/>
    <mergeCell ref="P9:Q10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A11:A12"/>
    <mergeCell ref="B11:B12"/>
    <mergeCell ref="C11:C12"/>
    <mergeCell ref="D11:D12"/>
    <mergeCell ref="E11:E12"/>
    <mergeCell ref="P13:Q14"/>
    <mergeCell ref="P11:Q12"/>
    <mergeCell ref="J11:J12"/>
    <mergeCell ref="K11:K12"/>
    <mergeCell ref="L11:L12"/>
    <mergeCell ref="M11:M12"/>
    <mergeCell ref="N11:N12"/>
    <mergeCell ref="O11:O12"/>
    <mergeCell ref="M13:M14"/>
    <mergeCell ref="N13:N14"/>
    <mergeCell ref="O13:O14"/>
    <mergeCell ref="A13:A14"/>
    <mergeCell ref="B13:B14"/>
    <mergeCell ref="C13:C14"/>
    <mergeCell ref="D13:D14"/>
    <mergeCell ref="E13:E14"/>
    <mergeCell ref="L15:L16"/>
    <mergeCell ref="J13:J14"/>
    <mergeCell ref="K13:K14"/>
    <mergeCell ref="L13:L14"/>
    <mergeCell ref="F15:F16"/>
    <mergeCell ref="G15:G16"/>
    <mergeCell ref="H15:H16"/>
    <mergeCell ref="I15:I16"/>
    <mergeCell ref="J15:J16"/>
    <mergeCell ref="F13:F14"/>
    <mergeCell ref="G13:G14"/>
    <mergeCell ref="H13:H14"/>
    <mergeCell ref="I13:I14"/>
    <mergeCell ref="K15:K16"/>
    <mergeCell ref="A15:A16"/>
    <mergeCell ref="B15:B16"/>
    <mergeCell ref="C15:C16"/>
    <mergeCell ref="D15:D16"/>
    <mergeCell ref="E15:E16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="70" zoomScaleNormal="7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42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8"/>
      <c r="G9" s="8"/>
      <c r="H9" s="13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49" t="s">
        <v>23</v>
      </c>
      <c r="B11" s="49" t="s">
        <v>24</v>
      </c>
      <c r="C11" s="49">
        <v>37164</v>
      </c>
      <c r="D11" s="49">
        <v>3864156</v>
      </c>
      <c r="E11" s="49">
        <v>18596</v>
      </c>
      <c r="F11" s="49">
        <v>1423427</v>
      </c>
      <c r="G11" s="49">
        <v>18568</v>
      </c>
      <c r="H11" s="49">
        <v>2440729</v>
      </c>
      <c r="I11" s="49">
        <v>5</v>
      </c>
      <c r="J11" s="49">
        <v>12191</v>
      </c>
      <c r="K11" s="49">
        <v>20940</v>
      </c>
      <c r="L11" s="49">
        <v>62</v>
      </c>
      <c r="M11" s="49">
        <v>3976</v>
      </c>
      <c r="N11" s="49">
        <v>37164</v>
      </c>
      <c r="O11" s="49">
        <v>0</v>
      </c>
      <c r="P11" s="51">
        <v>8592</v>
      </c>
      <c r="Q11" s="52"/>
    </row>
    <row r="12" spans="1:1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49" t="s">
        <v>24</v>
      </c>
      <c r="C13" s="49">
        <v>23183</v>
      </c>
      <c r="D13" s="49">
        <v>1632013</v>
      </c>
      <c r="E13" s="49">
        <v>11601</v>
      </c>
      <c r="F13" s="49">
        <v>778380</v>
      </c>
      <c r="G13" s="49">
        <v>11582</v>
      </c>
      <c r="H13" s="49">
        <v>853633</v>
      </c>
      <c r="I13" s="49">
        <v>2</v>
      </c>
      <c r="J13" s="49">
        <v>8143</v>
      </c>
      <c r="K13" s="49">
        <v>12411</v>
      </c>
      <c r="L13" s="49">
        <v>89</v>
      </c>
      <c r="M13" s="49">
        <v>2542</v>
      </c>
      <c r="N13" s="49">
        <v>23181</v>
      </c>
      <c r="O13" s="49">
        <v>2</v>
      </c>
      <c r="P13" s="51">
        <v>5444</v>
      </c>
      <c r="Q13" s="52"/>
    </row>
    <row r="14" spans="1:1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49" t="s">
        <v>24</v>
      </c>
      <c r="C15" s="49">
        <v>11601</v>
      </c>
      <c r="D15" s="49">
        <v>817124</v>
      </c>
      <c r="E15" s="49">
        <v>5805</v>
      </c>
      <c r="F15" s="49">
        <v>391339</v>
      </c>
      <c r="G15" s="49">
        <v>5796</v>
      </c>
      <c r="H15" s="49">
        <v>425785</v>
      </c>
      <c r="I15" s="49">
        <v>1</v>
      </c>
      <c r="J15" s="49">
        <v>5142</v>
      </c>
      <c r="K15" s="49">
        <v>5325</v>
      </c>
      <c r="L15" s="49">
        <v>17</v>
      </c>
      <c r="M15" s="49">
        <v>1118</v>
      </c>
      <c r="N15" s="49">
        <v>11601</v>
      </c>
      <c r="O15" s="49">
        <v>0</v>
      </c>
      <c r="P15" s="51">
        <v>2742</v>
      </c>
      <c r="Q15" s="52"/>
    </row>
    <row r="16" spans="1:1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49" t="s">
        <v>24</v>
      </c>
      <c r="C17" s="49">
        <v>9552</v>
      </c>
      <c r="D17" s="49">
        <v>755939</v>
      </c>
      <c r="E17" s="49">
        <v>4778</v>
      </c>
      <c r="F17" s="49">
        <v>344251</v>
      </c>
      <c r="G17" s="49">
        <v>4774</v>
      </c>
      <c r="H17" s="49">
        <v>411688</v>
      </c>
      <c r="I17" s="49">
        <v>2</v>
      </c>
      <c r="J17" s="49">
        <v>3615</v>
      </c>
      <c r="K17" s="49">
        <v>4832</v>
      </c>
      <c r="L17" s="49">
        <v>3</v>
      </c>
      <c r="M17" s="49">
        <v>1104</v>
      </c>
      <c r="N17" s="49">
        <v>9552</v>
      </c>
      <c r="O17" s="49">
        <v>0</v>
      </c>
      <c r="P17" s="51">
        <v>2232</v>
      </c>
      <c r="Q17" s="52"/>
    </row>
    <row r="18" spans="1:1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49" t="s">
        <v>24</v>
      </c>
      <c r="C19" s="49">
        <v>56329</v>
      </c>
      <c r="D19" s="49">
        <v>10918046</v>
      </c>
      <c r="E19" s="49">
        <v>28179</v>
      </c>
      <c r="F19" s="49">
        <v>2485697</v>
      </c>
      <c r="G19" s="49">
        <v>28150</v>
      </c>
      <c r="H19" s="49">
        <v>8432349</v>
      </c>
      <c r="I19" s="49">
        <v>4</v>
      </c>
      <c r="J19" s="49">
        <v>16707</v>
      </c>
      <c r="K19" s="49">
        <v>33583</v>
      </c>
      <c r="L19" s="49">
        <v>523</v>
      </c>
      <c r="M19" s="49">
        <v>5520</v>
      </c>
      <c r="N19" s="49">
        <v>56327</v>
      </c>
      <c r="O19" s="49">
        <v>2</v>
      </c>
      <c r="P19" s="51">
        <v>11452</v>
      </c>
      <c r="Q19" s="52"/>
    </row>
    <row r="20" spans="1:1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137829</v>
      </c>
      <c r="D22" s="5">
        <v>17987278</v>
      </c>
      <c r="E22" s="5">
        <v>68959</v>
      </c>
      <c r="F22" s="5">
        <v>5423094</v>
      </c>
      <c r="G22" s="5">
        <v>68870</v>
      </c>
      <c r="H22" s="5">
        <v>12564184</v>
      </c>
      <c r="I22" s="5">
        <v>14</v>
      </c>
      <c r="J22" s="5">
        <v>45798</v>
      </c>
      <c r="K22" s="5">
        <v>77091</v>
      </c>
      <c r="L22" s="5">
        <v>694</v>
      </c>
      <c r="M22" s="5">
        <v>14260</v>
      </c>
      <c r="N22" s="5">
        <v>137825</v>
      </c>
      <c r="O22" s="5">
        <v>4</v>
      </c>
      <c r="P22" s="45">
        <v>30462</v>
      </c>
      <c r="Q22" s="46"/>
    </row>
  </sheetData>
  <mergeCells count="99">
    <mergeCell ref="I9:I10"/>
    <mergeCell ref="J9:M9"/>
    <mergeCell ref="N9:N10"/>
    <mergeCell ref="O9:O10"/>
    <mergeCell ref="P9:Q10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A11:A12"/>
    <mergeCell ref="B11:B12"/>
    <mergeCell ref="C11:C12"/>
    <mergeCell ref="D11:D12"/>
    <mergeCell ref="E11:E12"/>
    <mergeCell ref="P13:Q14"/>
    <mergeCell ref="P11:Q12"/>
    <mergeCell ref="J11:J12"/>
    <mergeCell ref="K11:K12"/>
    <mergeCell ref="L11:L12"/>
    <mergeCell ref="M11:M12"/>
    <mergeCell ref="N11:N12"/>
    <mergeCell ref="O11:O12"/>
    <mergeCell ref="M13:M14"/>
    <mergeCell ref="N13:N14"/>
    <mergeCell ref="O13:O14"/>
    <mergeCell ref="A13:A14"/>
    <mergeCell ref="B13:B14"/>
    <mergeCell ref="C13:C14"/>
    <mergeCell ref="D13:D14"/>
    <mergeCell ref="E13:E14"/>
    <mergeCell ref="L15:L16"/>
    <mergeCell ref="J13:J14"/>
    <mergeCell ref="K13:K14"/>
    <mergeCell ref="L13:L14"/>
    <mergeCell ref="F15:F16"/>
    <mergeCell ref="G15:G16"/>
    <mergeCell ref="H15:H16"/>
    <mergeCell ref="I15:I16"/>
    <mergeCell ref="J15:J16"/>
    <mergeCell ref="F13:F14"/>
    <mergeCell ref="G13:G14"/>
    <mergeCell ref="H13:H14"/>
    <mergeCell ref="I13:I14"/>
    <mergeCell ref="K15:K16"/>
    <mergeCell ref="A15:A16"/>
    <mergeCell ref="B15:B16"/>
    <mergeCell ref="C15:C16"/>
    <mergeCell ref="D15:D16"/>
    <mergeCell ref="E15:E16"/>
    <mergeCell ref="M17:M18"/>
    <mergeCell ref="N17:N18"/>
    <mergeCell ref="O17:O18"/>
    <mergeCell ref="P17:Q18"/>
    <mergeCell ref="M15:M16"/>
    <mergeCell ref="N15:N16"/>
    <mergeCell ref="O15:O16"/>
    <mergeCell ref="P15:Q16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P22:Q22"/>
    <mergeCell ref="F19:F20"/>
    <mergeCell ref="G19:G20"/>
    <mergeCell ref="H19:H20"/>
    <mergeCell ref="I19:I20"/>
    <mergeCell ref="J19:J20"/>
    <mergeCell ref="K19:K20"/>
    <mergeCell ref="P21:Q21"/>
    <mergeCell ref="L19:L20"/>
    <mergeCell ref="M19:M20"/>
    <mergeCell ref="N19:N20"/>
    <mergeCell ref="O19:O20"/>
    <mergeCell ref="P19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="70" zoomScaleNormal="70" workbookViewId="0">
      <selection activeCell="C11" sqref="C11:C1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5.75" x14ac:dyDescent="0.25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15.75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7" ht="15.75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x14ac:dyDescent="0.25">
      <c r="A7" s="24" t="s">
        <v>35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5" customHeight="1" x14ac:dyDescent="0.25">
      <c r="A9" s="28" t="s">
        <v>5</v>
      </c>
      <c r="B9" s="28" t="s">
        <v>6</v>
      </c>
      <c r="C9" s="28" t="s">
        <v>7</v>
      </c>
      <c r="D9" s="28" t="s">
        <v>8</v>
      </c>
      <c r="E9" s="12" t="s">
        <v>9</v>
      </c>
      <c r="F9" s="8"/>
      <c r="G9" s="8"/>
      <c r="H9" s="13"/>
      <c r="I9" s="28" t="s">
        <v>10</v>
      </c>
      <c r="J9" s="30" t="s">
        <v>11</v>
      </c>
      <c r="K9" s="31"/>
      <c r="L9" s="31"/>
      <c r="M9" s="32"/>
      <c r="N9" s="28" t="s">
        <v>12</v>
      </c>
      <c r="O9" s="28" t="s">
        <v>13</v>
      </c>
      <c r="P9" s="33" t="s">
        <v>14</v>
      </c>
      <c r="Q9" s="34"/>
    </row>
    <row r="10" spans="1:17" ht="36" x14ac:dyDescent="0.25">
      <c r="A10" s="29"/>
      <c r="B10" s="29"/>
      <c r="C10" s="29"/>
      <c r="D10" s="29"/>
      <c r="E10" s="14" t="s">
        <v>15</v>
      </c>
      <c r="F10" s="14" t="s">
        <v>16</v>
      </c>
      <c r="G10" s="14" t="s">
        <v>17</v>
      </c>
      <c r="H10" s="14" t="s">
        <v>18</v>
      </c>
      <c r="I10" s="29"/>
      <c r="J10" s="14" t="s">
        <v>19</v>
      </c>
      <c r="K10" s="14" t="s">
        <v>20</v>
      </c>
      <c r="L10" s="14" t="s">
        <v>21</v>
      </c>
      <c r="M10" s="14" t="s">
        <v>22</v>
      </c>
      <c r="N10" s="29"/>
      <c r="O10" s="29"/>
      <c r="P10" s="35"/>
      <c r="Q10" s="36"/>
    </row>
    <row r="11" spans="1:17" x14ac:dyDescent="0.25">
      <c r="A11" s="49" t="s">
        <v>23</v>
      </c>
      <c r="B11" s="49" t="s">
        <v>24</v>
      </c>
      <c r="C11" s="49">
        <v>37238</v>
      </c>
      <c r="D11" s="49">
        <v>4113153</v>
      </c>
      <c r="E11" s="49">
        <v>18621</v>
      </c>
      <c r="F11" s="49">
        <v>1503899</v>
      </c>
      <c r="G11" s="49">
        <v>18617</v>
      </c>
      <c r="H11" s="49">
        <v>2609254</v>
      </c>
      <c r="I11" s="49">
        <v>6</v>
      </c>
      <c r="J11" s="49">
        <v>12499</v>
      </c>
      <c r="K11" s="49">
        <v>20704</v>
      </c>
      <c r="L11" s="49">
        <v>59</v>
      </c>
      <c r="M11" s="49">
        <v>3982</v>
      </c>
      <c r="N11" s="49">
        <v>37236</v>
      </c>
      <c r="O11" s="49">
        <v>2</v>
      </c>
      <c r="P11" s="51">
        <v>8195</v>
      </c>
      <c r="Q11" s="52"/>
    </row>
    <row r="12" spans="1:1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3"/>
      <c r="Q12" s="54"/>
    </row>
    <row r="13" spans="1:17" x14ac:dyDescent="0.25">
      <c r="A13" s="49" t="s">
        <v>25</v>
      </c>
      <c r="B13" s="49" t="s">
        <v>24</v>
      </c>
      <c r="C13" s="49">
        <v>23094</v>
      </c>
      <c r="D13" s="49">
        <v>1703646</v>
      </c>
      <c r="E13" s="49">
        <v>11557</v>
      </c>
      <c r="F13" s="49">
        <v>807649</v>
      </c>
      <c r="G13" s="49">
        <v>11537</v>
      </c>
      <c r="H13" s="49">
        <v>895997</v>
      </c>
      <c r="I13" s="49">
        <v>2</v>
      </c>
      <c r="J13" s="49">
        <v>8298</v>
      </c>
      <c r="K13" s="49">
        <v>12311</v>
      </c>
      <c r="L13" s="49">
        <v>89</v>
      </c>
      <c r="M13" s="49">
        <v>2398</v>
      </c>
      <c r="N13" s="49">
        <v>23093</v>
      </c>
      <c r="O13" s="49">
        <v>1</v>
      </c>
      <c r="P13" s="51">
        <v>5024</v>
      </c>
      <c r="Q13" s="52"/>
    </row>
    <row r="14" spans="1:1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3"/>
      <c r="Q14" s="54"/>
    </row>
    <row r="15" spans="1:17" x14ac:dyDescent="0.25">
      <c r="A15" s="49" t="s">
        <v>26</v>
      </c>
      <c r="B15" s="49" t="s">
        <v>24</v>
      </c>
      <c r="C15" s="49">
        <v>11573</v>
      </c>
      <c r="D15" s="49">
        <v>872464</v>
      </c>
      <c r="E15" s="49">
        <v>5788</v>
      </c>
      <c r="F15" s="49">
        <v>414784</v>
      </c>
      <c r="G15" s="49">
        <v>5785</v>
      </c>
      <c r="H15" s="49">
        <v>457680</v>
      </c>
      <c r="I15" s="49">
        <v>2</v>
      </c>
      <c r="J15" s="49">
        <v>5207</v>
      </c>
      <c r="K15" s="49">
        <v>5301</v>
      </c>
      <c r="L15" s="49">
        <v>19</v>
      </c>
      <c r="M15" s="49">
        <v>1048</v>
      </c>
      <c r="N15" s="49">
        <v>11571</v>
      </c>
      <c r="O15" s="49">
        <v>2</v>
      </c>
      <c r="P15" s="51">
        <v>2533</v>
      </c>
      <c r="Q15" s="52"/>
    </row>
    <row r="16" spans="1:1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3"/>
      <c r="Q16" s="54"/>
    </row>
    <row r="17" spans="1:17" x14ac:dyDescent="0.25">
      <c r="A17" s="49" t="s">
        <v>27</v>
      </c>
      <c r="B17" s="49" t="s">
        <v>24</v>
      </c>
      <c r="C17" s="49">
        <v>9490</v>
      </c>
      <c r="D17" s="49">
        <v>802109</v>
      </c>
      <c r="E17" s="49">
        <v>4750</v>
      </c>
      <c r="F17" s="49">
        <v>365029</v>
      </c>
      <c r="G17" s="49">
        <v>4740</v>
      </c>
      <c r="H17" s="49">
        <v>437080</v>
      </c>
      <c r="I17" s="49">
        <v>2</v>
      </c>
      <c r="J17" s="49">
        <v>3657</v>
      </c>
      <c r="K17" s="49">
        <v>4757</v>
      </c>
      <c r="L17" s="49">
        <v>6</v>
      </c>
      <c r="M17" s="49">
        <v>1072</v>
      </c>
      <c r="N17" s="49">
        <v>9490</v>
      </c>
      <c r="O17" s="49">
        <v>0</v>
      </c>
      <c r="P17" s="51">
        <v>2217</v>
      </c>
      <c r="Q17" s="52"/>
    </row>
    <row r="18" spans="1:1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3"/>
      <c r="Q18" s="54"/>
    </row>
    <row r="19" spans="1:17" x14ac:dyDescent="0.25">
      <c r="A19" s="49" t="s">
        <v>28</v>
      </c>
      <c r="B19" s="49" t="s">
        <v>24</v>
      </c>
      <c r="C19" s="49">
        <v>56258</v>
      </c>
      <c r="D19" s="49">
        <v>11227644</v>
      </c>
      <c r="E19" s="49">
        <v>28150</v>
      </c>
      <c r="F19" s="49">
        <v>2630835</v>
      </c>
      <c r="G19" s="49">
        <v>28108</v>
      </c>
      <c r="H19" s="49">
        <v>8596809</v>
      </c>
      <c r="I19" s="49">
        <v>7</v>
      </c>
      <c r="J19" s="49">
        <v>16884</v>
      </c>
      <c r="K19" s="49">
        <v>33613</v>
      </c>
      <c r="L19" s="49">
        <v>533</v>
      </c>
      <c r="M19" s="49">
        <v>5235</v>
      </c>
      <c r="N19" s="49">
        <v>56257</v>
      </c>
      <c r="O19" s="49">
        <v>1</v>
      </c>
      <c r="P19" s="51">
        <v>10928</v>
      </c>
      <c r="Q19" s="52"/>
    </row>
    <row r="20" spans="1:1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3"/>
      <c r="Q20" s="54"/>
    </row>
    <row r="21" spans="1:17" x14ac:dyDescent="0.25">
      <c r="A21" s="7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7" t="s">
        <v>29</v>
      </c>
      <c r="Q21" s="48"/>
    </row>
    <row r="22" spans="1:17" x14ac:dyDescent="0.25">
      <c r="A22" s="9" t="s">
        <v>30</v>
      </c>
      <c r="B22" s="10"/>
      <c r="C22" s="5">
        <v>137653</v>
      </c>
      <c r="D22" s="5">
        <v>18719016</v>
      </c>
      <c r="E22" s="5">
        <v>68866</v>
      </c>
      <c r="F22" s="5">
        <v>5722196</v>
      </c>
      <c r="G22" s="5">
        <v>68787</v>
      </c>
      <c r="H22" s="5">
        <v>12996820</v>
      </c>
      <c r="I22" s="5">
        <v>19</v>
      </c>
      <c r="J22" s="5">
        <v>46545</v>
      </c>
      <c r="K22" s="5">
        <v>76686</v>
      </c>
      <c r="L22" s="5">
        <v>706</v>
      </c>
      <c r="M22" s="5">
        <v>13735</v>
      </c>
      <c r="N22" s="5">
        <v>137647</v>
      </c>
      <c r="O22" s="5">
        <v>6</v>
      </c>
      <c r="P22" s="45">
        <v>28897</v>
      </c>
      <c r="Q22" s="46"/>
    </row>
  </sheetData>
  <mergeCells count="99">
    <mergeCell ref="M19:M20"/>
    <mergeCell ref="N19:N20"/>
    <mergeCell ref="O19:O20"/>
    <mergeCell ref="P19:Q20"/>
    <mergeCell ref="P22:Q22"/>
    <mergeCell ref="P21:Q21"/>
    <mergeCell ref="L17:L18"/>
    <mergeCell ref="A19:A20"/>
    <mergeCell ref="B19:B20"/>
    <mergeCell ref="C19:C20"/>
    <mergeCell ref="D19:D20"/>
    <mergeCell ref="E19:E20"/>
    <mergeCell ref="L19:L20"/>
    <mergeCell ref="F19:F20"/>
    <mergeCell ref="G19:G20"/>
    <mergeCell ref="H19:H20"/>
    <mergeCell ref="I19:I20"/>
    <mergeCell ref="J19:J20"/>
    <mergeCell ref="K19:K20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P13:Q14"/>
    <mergeCell ref="J13:J14"/>
    <mergeCell ref="K13:K14"/>
    <mergeCell ref="L13:L14"/>
    <mergeCell ref="M13:M14"/>
    <mergeCell ref="N13:N14"/>
    <mergeCell ref="O13:O14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P11:Q12"/>
    <mergeCell ref="J11:J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2018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2019-02-01T10:57:06Z</dcterms:modified>
</cp:coreProperties>
</file>