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.xml" ContentType="application/vnd.openxmlformats-officedocument.themeOverride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3.xml" ContentType="application/vnd.openxmlformats-officedocument.themeOverride+xml"/>
  <Override PartName="/xl/charts/chart18.xml" ContentType="application/vnd.openxmlformats-officedocument.drawingml.chart+xml"/>
  <Override PartName="/xl/theme/themeOverride4.xml" ContentType="application/vnd.openxmlformats-officedocument.themeOverride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5.xml" ContentType="application/vnd.openxmlformats-officedocument.themeOverride+xml"/>
  <Override PartName="/xl/charts/chart27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charts/chart28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31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32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33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34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5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7.xml" ContentType="application/vnd.openxmlformats-officedocument.themeOverride+xml"/>
  <Override PartName="/xl/charts/chart36.xml" ContentType="application/vnd.openxmlformats-officedocument.drawingml.chart+xml"/>
  <Override PartName="/xl/theme/themeOverride8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2016" sheetId="4" r:id="rId1"/>
    <sheet name="2016-10" sheetId="1" r:id="rId2"/>
    <sheet name="2016-11" sheetId="2" r:id="rId3"/>
    <sheet name="2016-12" sheetId="3" r:id="rId4"/>
  </sheets>
  <calcPr calcId="152511" calcMode="manual"/>
</workbook>
</file>

<file path=xl/calcChain.xml><?xml version="1.0" encoding="utf-8"?>
<calcChain xmlns="http://schemas.openxmlformats.org/spreadsheetml/2006/main">
  <c r="P21" i="4" l="1"/>
  <c r="O21" i="4"/>
  <c r="N21" i="4"/>
  <c r="M21" i="4"/>
  <c r="L21" i="4"/>
  <c r="K21" i="4"/>
  <c r="J21" i="4"/>
  <c r="I21" i="4"/>
  <c r="H21" i="4"/>
  <c r="G21" i="4"/>
  <c r="F21" i="4"/>
  <c r="E21" i="4"/>
  <c r="D21" i="4"/>
  <c r="C21" i="4"/>
</calcChain>
</file>

<file path=xl/sharedStrings.xml><?xml version="1.0" encoding="utf-8"?>
<sst xmlns="http://schemas.openxmlformats.org/spreadsheetml/2006/main" count="148" uniqueCount="37">
  <si>
    <t>Pateiktų PVM sąskaitų faktūrų registrų skaičiaus ataskaita</t>
  </si>
  <si>
    <t>Ataskaitinis laikotarpis: 2016-10-01 - 2016-10-31</t>
  </si>
  <si>
    <t>AVMI: Visos</t>
  </si>
  <si>
    <t>AVMI</t>
  </si>
  <si>
    <t>Savivaldybė</t>
  </si>
  <si>
    <t>Pateiktų registrų skaičius</t>
  </si>
  <si>
    <t>Sąskaitų skaičius</t>
  </si>
  <si>
    <t>Iš jų:</t>
  </si>
  <si>
    <t>Mokėjimo / atsiskaitymo duomenys</t>
  </si>
  <si>
    <t>Duomenų įvedimo būdas</t>
  </si>
  <si>
    <t>Priimtų registrų skaičius</t>
  </si>
  <si>
    <t>Nepriimtų registrų skaičius</t>
  </si>
  <si>
    <t>Tikslintų registrų skaičius</t>
  </si>
  <si>
    <t>Gaunamų SF registrų</t>
  </si>
  <si>
    <t>Gaunamų SF registrų sąskaitos</t>
  </si>
  <si>
    <t>Išrašomų SF registrų</t>
  </si>
  <si>
    <t>Išrašomų SF registrų sąskaitos</t>
  </si>
  <si>
    <t>Pildymas portale</t>
  </si>
  <si>
    <t>Rinkmenos įkėlimas portale</t>
  </si>
  <si>
    <t>Žiniatinklio paslaugos</t>
  </si>
  <si>
    <t>Mišrus</t>
  </si>
  <si>
    <t>Kauno AVMI</t>
  </si>
  <si>
    <t>-</t>
  </si>
  <si>
    <t>Klaipėdos AVMI</t>
  </si>
  <si>
    <t>Panevėžio AVMI</t>
  </si>
  <si>
    <t>Šiaulių AVMI</t>
  </si>
  <si>
    <t>Vilniaus AVMI</t>
  </si>
  <si>
    <t/>
  </si>
  <si>
    <t>Suma</t>
  </si>
  <si>
    <t>Ataskaitinis laikotarpis: 2016-11-01 - 2016-11-30</t>
  </si>
  <si>
    <t>Ataskaitinis laikotarpis: 2016-12-01 - 2016-12-31</t>
  </si>
  <si>
    <r>
      <rPr>
        <sz val="12"/>
        <color rgb="FF333333"/>
        <rFont val="Arial"/>
        <family val="2"/>
        <charset val="186"/>
      </rPr>
      <t xml:space="preserve">Mokesčių mokėtojo grupė: </t>
    </r>
    <r>
      <rPr>
        <sz val="12"/>
        <color theme="1"/>
        <rFont val="Arial"/>
        <family val="2"/>
        <charset val="186"/>
      </rPr>
      <t>Visi</t>
    </r>
  </si>
  <si>
    <r>
      <rPr>
        <sz val="12"/>
        <color rgb="FF333333"/>
        <rFont val="Arial"/>
        <family val="2"/>
        <charset val="186"/>
      </rPr>
      <t xml:space="preserve">Mokestinio laikotarpio tipas: </t>
    </r>
    <r>
      <rPr>
        <sz val="12"/>
        <color theme="1"/>
        <rFont val="Arial"/>
        <family val="2"/>
        <charset val="186"/>
      </rPr>
      <t>Mėnesinis</t>
    </r>
  </si>
  <si>
    <r>
      <t>Ataskaitos sugeneravimo data: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 xml:space="preserve">2017-10-05 </t>
    </r>
  </si>
  <si>
    <r>
      <t>Mokesčio mokėtojo tipas:</t>
    </r>
    <r>
      <rPr>
        <sz val="12"/>
        <color theme="1"/>
        <rFont val="Arial"/>
        <family val="2"/>
        <charset val="186"/>
      </rPr>
      <t xml:space="preserve"> Fiziniai asmenys</t>
    </r>
  </si>
  <si>
    <t>Ataskaitinis laikotarpis: 2016-10-01 - 2016-12-31</t>
  </si>
  <si>
    <r>
      <t>Ataskaitos sugeneravimo data: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 xml:space="preserve"> 2018-03-07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</si>
</sst>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6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2"/>
      <color rgb="FF333333"/>
      <name val="Arial"/>
      <family val="2"/>
      <charset val="186"/>
    </font>
    <font>
      <b/>
      <sz val="12"/>
      <color rgb="FF333333"/>
      <name val="Arial"/>
      <family val="2"/>
      <charset val="186"/>
    </font>
    <font>
      <sz val="12"/>
      <color theme="1"/>
      <name val="Arial"/>
      <family val="2"/>
      <charset val="186"/>
    </font>
    <font>
      <b/>
      <sz val="12"/>
      <color rgb="FF333333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DBDBDB"/>
      </patternFill>
    </fill>
    <fill>
      <patternFill patternType="solid">
        <fgColor rgb="FFEDEDED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2" borderId="2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left" vertical="center" wrapText="1"/>
    </xf>
    <xf numFmtId="3" fontId="0" fillId="2" borderId="6" xfId="0" applyNumberFormat="1" applyFill="1" applyBorder="1" applyAlignment="1">
      <alignment horizontal="left" vertical="center" wrapText="1"/>
    </xf>
    <xf numFmtId="3" fontId="0" fillId="2" borderId="5" xfId="0" applyNumberFormat="1" applyFill="1" applyBorder="1" applyAlignment="1">
      <alignment horizontal="left" vertical="center" wrapText="1"/>
    </xf>
    <xf numFmtId="3" fontId="0" fillId="0" borderId="4" xfId="0" applyNumberFormat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6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3" fontId="0" fillId="0" borderId="0" xfId="0" applyNumberFormat="1"/>
    <xf numFmtId="3" fontId="3" fillId="2" borderId="2" xfId="0" applyNumberFormat="1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left" vertical="center" wrapText="1"/>
    </xf>
    <xf numFmtId="3" fontId="5" fillId="3" borderId="8" xfId="0" applyNumberFormat="1" applyFont="1" applyFill="1" applyBorder="1" applyAlignment="1">
      <alignment horizontal="left" vertical="center" wrapText="1"/>
    </xf>
    <xf numFmtId="3" fontId="5" fillId="3" borderId="9" xfId="0" applyNumberFormat="1" applyFont="1" applyFill="1" applyBorder="1" applyAlignment="1">
      <alignment horizontal="left" vertical="center" wrapText="1"/>
    </xf>
    <xf numFmtId="3" fontId="5" fillId="3" borderId="10" xfId="0" applyNumberFormat="1" applyFont="1" applyFill="1" applyBorder="1" applyAlignment="1">
      <alignment horizontal="left" vertical="center" wrapText="1"/>
    </xf>
    <xf numFmtId="3" fontId="5" fillId="3" borderId="11" xfId="0" applyNumberFormat="1" applyFont="1" applyFill="1" applyBorder="1" applyAlignment="1">
      <alignment horizontal="left" vertical="center" wrapText="1"/>
    </xf>
    <xf numFmtId="3" fontId="5" fillId="3" borderId="12" xfId="0" applyNumberFormat="1" applyFont="1" applyFill="1" applyBorder="1" applyAlignment="1">
      <alignment horizontal="left" vertical="center" wrapText="1"/>
    </xf>
    <xf numFmtId="3" fontId="5" fillId="3" borderId="13" xfId="0" applyNumberFormat="1" applyFont="1" applyFill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left" vertical="center" wrapText="1"/>
    </xf>
    <xf numFmtId="3" fontId="5" fillId="0" borderId="4" xfId="0" applyNumberFormat="1" applyFont="1" applyBorder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3" fontId="0" fillId="2" borderId="7" xfId="0" applyNumberFormat="1" applyFill="1" applyBorder="1" applyAlignment="1">
      <alignment horizontal="left" vertical="center" wrapText="1"/>
    </xf>
    <xf numFmtId="3" fontId="0" fillId="0" borderId="0" xfId="0" applyNumberFormat="1" applyAlignment="1">
      <alignment horizontal="left" indent="1"/>
    </xf>
    <xf numFmtId="3" fontId="7" fillId="0" borderId="0" xfId="0" applyNumberFormat="1" applyFont="1" applyAlignment="1">
      <alignment horizontal="left" inden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left" indent="1"/>
    </xf>
    <xf numFmtId="0" fontId="2" fillId="0" borderId="0" xfId="0" applyFont="1" applyAlignment="1">
      <alignment horizontal="left" indent="1"/>
    </xf>
    <xf numFmtId="3" fontId="8" fillId="0" borderId="0" xfId="0" applyNumberFormat="1" applyFont="1" applyAlignment="1">
      <alignment horizontal="left" indent="1"/>
    </xf>
    <xf numFmtId="3" fontId="6" fillId="0" borderId="0" xfId="0" applyNumberFormat="1" applyFont="1" applyAlignment="1">
      <alignment horizontal="left" indent="1"/>
    </xf>
    <xf numFmtId="0" fontId="0" fillId="0" borderId="0" xfId="0" applyAlignment="1">
      <alignment horizontal="left" indent="1"/>
    </xf>
    <xf numFmtId="0" fontId="9" fillId="0" borderId="0" xfId="0" applyFont="1" applyAlignment="1">
      <alignment horizontal="left" inden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1"/>
    </xf>
    <xf numFmtId="0" fontId="8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('2016'!$A$10,'2016'!$A$12,'2016'!$A$14,'2016'!$A$16,'2016'!$A$18)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('2016'!$C$10,'2016'!$C$12,'2016'!$C$14,'2016'!$C$16,'2016'!$C$18)</c:f>
              <c:numCache>
                <c:formatCode>#,##0</c:formatCode>
                <c:ptCount val="5"/>
                <c:pt idx="0">
                  <c:v>5423</c:v>
                </c:pt>
                <c:pt idx="1">
                  <c:v>4144</c:v>
                </c:pt>
                <c:pt idx="2">
                  <c:v>2957</c:v>
                </c:pt>
                <c:pt idx="3">
                  <c:v>1870</c:v>
                </c:pt>
                <c:pt idx="4">
                  <c:v>3565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'2016-10'!$C$8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('2016-10'!$A$10,'2016-10'!$A$12,'2016-10'!$A$14,'2016-10'!$A$16,'2016-10'!$A$18)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('2016-10'!$C$10,'2016-10'!$C$12,'2016-10'!$C$14,'2016-10'!$C$16,'2016-10'!$C$18)</c:f>
              <c:numCache>
                <c:formatCode>#,##0</c:formatCode>
                <c:ptCount val="5"/>
                <c:pt idx="0">
                  <c:v>1791</c:v>
                </c:pt>
                <c:pt idx="1">
                  <c:v>1362</c:v>
                </c:pt>
                <c:pt idx="2">
                  <c:v>987</c:v>
                </c:pt>
                <c:pt idx="3">
                  <c:v>622</c:v>
                </c:pt>
                <c:pt idx="4">
                  <c:v>1158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'2016-10'!$F$9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('2016-10'!$A$10,'2016-10'!$A$12,'2016-10'!$A$14,'2016-10'!$A$16,'2016-10'!$A$18)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('2016-10'!$F$10,'2016-10'!$F$12,'2016-10'!$F$14,'2016-10'!$F$16,'2016-10'!$F$18)</c:f>
              <c:numCache>
                <c:formatCode>#,##0</c:formatCode>
                <c:ptCount val="5"/>
                <c:pt idx="0">
                  <c:v>14480</c:v>
                </c:pt>
                <c:pt idx="1">
                  <c:v>10963</c:v>
                </c:pt>
                <c:pt idx="2">
                  <c:v>7522</c:v>
                </c:pt>
                <c:pt idx="3">
                  <c:v>5483</c:v>
                </c:pt>
                <c:pt idx="4">
                  <c:v>9504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('2016-10'!$A$10,'2016-10'!$A$12,'2016-10'!$A$14,'2016-10'!$A$16,'2016-10'!$A$18)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('2016-10'!$D$10,'2016-10'!$D$12,'2016-10'!$D$14,'2016-10'!$D$16,'2016-10'!$D$18)</c:f>
              <c:numCache>
                <c:formatCode>#,##0</c:formatCode>
                <c:ptCount val="5"/>
                <c:pt idx="0">
                  <c:v>24513</c:v>
                </c:pt>
                <c:pt idx="1">
                  <c:v>16637</c:v>
                </c:pt>
                <c:pt idx="2">
                  <c:v>11035</c:v>
                </c:pt>
                <c:pt idx="3">
                  <c:v>8271</c:v>
                </c:pt>
                <c:pt idx="4">
                  <c:v>20642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'2016-10'!$E$9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'2016-10'!$E$21</c:f>
              <c:numCache>
                <c:formatCode>#,##0</c:formatCode>
                <c:ptCount val="1"/>
                <c:pt idx="0">
                  <c:v>2983</c:v>
                </c:pt>
              </c:numCache>
            </c:numRef>
          </c:val>
        </c:ser>
        <c:ser>
          <c:idx val="1"/>
          <c:order val="1"/>
          <c:tx>
            <c:strRef>
              <c:f>'2016-10'!$G$9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'2016-10'!$G$21</c:f>
              <c:numCache>
                <c:formatCode>#,##0</c:formatCode>
                <c:ptCount val="1"/>
                <c:pt idx="0">
                  <c:v>2937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9009600"/>
        <c:axId val="309013520"/>
      </c:barChart>
      <c:catAx>
        <c:axId val="3090096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09013520"/>
        <c:crosses val="autoZero"/>
        <c:auto val="1"/>
        <c:lblAlgn val="ctr"/>
        <c:lblOffset val="100"/>
        <c:noMultiLvlLbl val="0"/>
      </c:catAx>
      <c:valAx>
        <c:axId val="309013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9009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'2016-10'!$F$9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'2016-10'!$F$21</c:f>
              <c:numCache>
                <c:formatCode>#,##0</c:formatCode>
                <c:ptCount val="1"/>
                <c:pt idx="0">
                  <c:v>47952</c:v>
                </c:pt>
              </c:numCache>
            </c:numRef>
          </c:val>
        </c:ser>
        <c:ser>
          <c:idx val="1"/>
          <c:order val="1"/>
          <c:tx>
            <c:strRef>
              <c:f>'2016-10'!$H$9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'2016-10'!$H$21</c:f>
              <c:numCache>
                <c:formatCode>#,##0</c:formatCode>
                <c:ptCount val="1"/>
                <c:pt idx="0">
                  <c:v>33146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9010776"/>
        <c:axId val="309011168"/>
      </c:barChart>
      <c:catAx>
        <c:axId val="3090107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09011168"/>
        <c:crosses val="autoZero"/>
        <c:auto val="1"/>
        <c:lblAlgn val="ctr"/>
        <c:lblOffset val="100"/>
        <c:noMultiLvlLbl val="0"/>
      </c:catAx>
      <c:valAx>
        <c:axId val="309011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9010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('2016-10'!$M$9,'2016-10'!$L$9,'2016-10'!$K$9,'2016-10'!$J$9)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('2016-10'!$J$21,'2016-10'!$K$21,'2016-10'!$L$21,'2016-10'!$M$21)</c:f>
              <c:numCache>
                <c:formatCode>#,##0</c:formatCode>
                <c:ptCount val="4"/>
                <c:pt idx="0">
                  <c:v>2781</c:v>
                </c:pt>
                <c:pt idx="1">
                  <c:v>2151</c:v>
                </c:pt>
                <c:pt idx="2">
                  <c:v>0</c:v>
                </c:pt>
                <c:pt idx="3">
                  <c:v>262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'2016-10'!$H$9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('2016-10'!$A$10,'2016-10'!$A$12,'2016-10'!$A$14,'2016-10'!$A$16,'2016-10'!$A$18)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('2016-10'!$H$10,'2016-10'!$H$12,'2016-10'!$H$14,'2016-10'!$H$16,'2016-10'!$H$18)</c:f>
              <c:numCache>
                <c:formatCode>#,##0</c:formatCode>
                <c:ptCount val="5"/>
                <c:pt idx="0">
                  <c:v>10033</c:v>
                </c:pt>
                <c:pt idx="1">
                  <c:v>5674</c:v>
                </c:pt>
                <c:pt idx="2">
                  <c:v>3513</c:v>
                </c:pt>
                <c:pt idx="3">
                  <c:v>2788</c:v>
                </c:pt>
                <c:pt idx="4">
                  <c:v>11138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'2016-10'!$N$8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('2016-10'!$A$10,'2016-10'!$A$12,'2016-10'!$A$14,'2016-10'!$A$16,'2016-10'!$A$18)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('2016-10'!$N$10,'2016-10'!$N$18,'2016-10'!$N$16,'2016-10'!$N$14,'2016-10'!$N$12)</c:f>
              <c:numCache>
                <c:formatCode>#,##0</c:formatCode>
                <c:ptCount val="5"/>
                <c:pt idx="0">
                  <c:v>1791</c:v>
                </c:pt>
                <c:pt idx="1">
                  <c:v>1158</c:v>
                </c:pt>
                <c:pt idx="2">
                  <c:v>622</c:v>
                </c:pt>
                <c:pt idx="3">
                  <c:v>987</c:v>
                </c:pt>
                <c:pt idx="4">
                  <c:v>1362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'2016-10'!$P$8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('2016-10'!$A$18,'2016-10'!$A$16,'2016-10'!$A$14,'2016-10'!$A$12,'2016-10'!$A$10)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('2016-10'!$P$10,'2016-10'!$P$12,'2016-10'!$P$14,'2016-10'!$P$16,'2016-10'!$P$18)</c:f>
              <c:numCache>
                <c:formatCode>#,##0</c:formatCode>
                <c:ptCount val="5"/>
                <c:pt idx="0">
                  <c:v>297</c:v>
                </c:pt>
                <c:pt idx="1">
                  <c:v>228</c:v>
                </c:pt>
                <c:pt idx="2">
                  <c:v>179</c:v>
                </c:pt>
                <c:pt idx="3">
                  <c:v>119</c:v>
                </c:pt>
                <c:pt idx="4">
                  <c:v>161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'2016-11'!$C$8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('2016-11'!$A$10,'2016-11'!$A$12,'2016-11'!$A$14,'2016-11'!$A$16,'2016-11'!$A$18)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('2016-11'!$C$10,'2016-11'!$C$12,'2016-11'!$C$14,'2016-11'!$C$16,'2016-11'!$C$18)</c:f>
              <c:numCache>
                <c:formatCode>#,##0</c:formatCode>
                <c:ptCount val="5"/>
                <c:pt idx="0">
                  <c:v>1806</c:v>
                </c:pt>
                <c:pt idx="1">
                  <c:v>1377</c:v>
                </c:pt>
                <c:pt idx="2">
                  <c:v>988</c:v>
                </c:pt>
                <c:pt idx="3">
                  <c:v>622</c:v>
                </c:pt>
                <c:pt idx="4">
                  <c:v>1178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('2016'!$A$10,'2016'!$A$12,'2016'!$A$14,'2016'!$A$16,'2016'!$A$18)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('2016'!$F$10,'2016'!$F$12,'2016'!$F$14,'2016'!$F$16,'2016'!$F$18)</c:f>
              <c:numCache>
                <c:formatCode>#,##0</c:formatCode>
                <c:ptCount val="5"/>
                <c:pt idx="0">
                  <c:v>43123</c:v>
                </c:pt>
                <c:pt idx="1">
                  <c:v>33135</c:v>
                </c:pt>
                <c:pt idx="2">
                  <c:v>21692</c:v>
                </c:pt>
                <c:pt idx="3">
                  <c:v>15744</c:v>
                </c:pt>
                <c:pt idx="4">
                  <c:v>29008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13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'2016-11'!$F$9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('2016-11'!$A$10,'2016-11'!$A$12,'2016-11'!$A$14,'2016-11'!$A$16,'2016-11'!$A$18)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('2016-11'!$F$10,'2016-11'!$F$12,'2016-11'!$F$14,'2016-11'!$F$16,'2016-11'!$F$18)</c:f>
              <c:numCache>
                <c:formatCode>#,##0</c:formatCode>
                <c:ptCount val="5"/>
                <c:pt idx="0">
                  <c:v>14772</c:v>
                </c:pt>
                <c:pt idx="1">
                  <c:v>10673</c:v>
                </c:pt>
                <c:pt idx="2">
                  <c:v>7329</c:v>
                </c:pt>
                <c:pt idx="3">
                  <c:v>5043</c:v>
                </c:pt>
                <c:pt idx="4">
                  <c:v>9321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('2016-11'!$A$10,'2016-11'!$A$12,'2016-11'!$A$14,'2016-11'!$A$16,'2016-11'!$A$18)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('2016-11'!$D$10,'2016-11'!$D$12,'2016-11'!$D$14,'2016-11'!$D$16,'2016-11'!$D$18)</c:f>
              <c:numCache>
                <c:formatCode>#,##0</c:formatCode>
                <c:ptCount val="5"/>
                <c:pt idx="0">
                  <c:v>24498</c:v>
                </c:pt>
                <c:pt idx="1">
                  <c:v>16192</c:v>
                </c:pt>
                <c:pt idx="2">
                  <c:v>10679</c:v>
                </c:pt>
                <c:pt idx="3">
                  <c:v>8028</c:v>
                </c:pt>
                <c:pt idx="4">
                  <c:v>21235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'2016-11'!$E$9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'2016-11'!$E$21</c:f>
              <c:numCache>
                <c:formatCode>#,##0</c:formatCode>
                <c:ptCount val="1"/>
                <c:pt idx="0">
                  <c:v>3006</c:v>
                </c:pt>
              </c:numCache>
            </c:numRef>
          </c:val>
        </c:ser>
        <c:ser>
          <c:idx val="1"/>
          <c:order val="1"/>
          <c:tx>
            <c:strRef>
              <c:f>'2016-11'!$G$9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'2016-11'!$G$21</c:f>
              <c:numCache>
                <c:formatCode>#,##0</c:formatCode>
                <c:ptCount val="1"/>
                <c:pt idx="0">
                  <c:v>2965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993712"/>
        <c:axId val="414995280"/>
      </c:barChart>
      <c:catAx>
        <c:axId val="4149937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14995280"/>
        <c:crosses val="autoZero"/>
        <c:auto val="1"/>
        <c:lblAlgn val="ctr"/>
        <c:lblOffset val="100"/>
        <c:noMultiLvlLbl val="0"/>
      </c:catAx>
      <c:valAx>
        <c:axId val="414995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4993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'2016-11'!$F$9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'2016-11'!$F$21</c:f>
              <c:numCache>
                <c:formatCode>#,##0</c:formatCode>
                <c:ptCount val="1"/>
                <c:pt idx="0">
                  <c:v>47138</c:v>
                </c:pt>
              </c:numCache>
            </c:numRef>
          </c:val>
        </c:ser>
        <c:ser>
          <c:idx val="1"/>
          <c:order val="1"/>
          <c:tx>
            <c:strRef>
              <c:f>'2016-11'!$H$9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'2016-11'!$H$21</c:f>
              <c:numCache>
                <c:formatCode>#,##0</c:formatCode>
                <c:ptCount val="1"/>
                <c:pt idx="0">
                  <c:v>33494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997632"/>
        <c:axId val="414994496"/>
      </c:barChart>
      <c:catAx>
        <c:axId val="4149976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14994496"/>
        <c:crosses val="autoZero"/>
        <c:auto val="1"/>
        <c:lblAlgn val="ctr"/>
        <c:lblOffset val="100"/>
        <c:noMultiLvlLbl val="0"/>
      </c:catAx>
      <c:valAx>
        <c:axId val="41499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4997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('2016-11'!$M$9,'2016-11'!$L$9,'2016-11'!$K$9,'2016-11'!$J$9)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('2016-11'!$J$21,'2016-11'!$K$21,'2016-11'!$L$21,'2016-11'!$M$21)</c:f>
              <c:numCache>
                <c:formatCode>#,##0</c:formatCode>
                <c:ptCount val="4"/>
                <c:pt idx="0">
                  <c:v>2583</c:v>
                </c:pt>
                <c:pt idx="1">
                  <c:v>2385</c:v>
                </c:pt>
                <c:pt idx="2">
                  <c:v>0</c:v>
                </c:pt>
                <c:pt idx="3">
                  <c:v>216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'2016-11'!$H$9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('2016-11'!$A$10,'2016-11'!$A$12,'2016-11'!$A$14,'2016-11'!$A$16,'2016-11'!$A$18)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('2016-11'!$H$10,'2016-11'!$H$12,'2016-11'!$H$14,'2016-11'!$H$16,'2016-11'!$H$18)</c:f>
              <c:numCache>
                <c:formatCode>#,##0</c:formatCode>
                <c:ptCount val="5"/>
                <c:pt idx="0">
                  <c:v>9726</c:v>
                </c:pt>
                <c:pt idx="1">
                  <c:v>5519</c:v>
                </c:pt>
                <c:pt idx="2">
                  <c:v>3350</c:v>
                </c:pt>
                <c:pt idx="3">
                  <c:v>2985</c:v>
                </c:pt>
                <c:pt idx="4">
                  <c:v>11914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'2016-11'!$N$8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('2016-11'!$A$10,'2016-11'!$A$12,'2016-11'!$A$14,'2016-11'!$A$16,'2016-11'!$A$18)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('2016-11'!$N$10,'2016-11'!$N$18,'2016-11'!$N$16,'2016-11'!$N$14,'2016-11'!$N$12)</c:f>
              <c:numCache>
                <c:formatCode>#,##0</c:formatCode>
                <c:ptCount val="5"/>
                <c:pt idx="0">
                  <c:v>1806</c:v>
                </c:pt>
                <c:pt idx="1">
                  <c:v>1178</c:v>
                </c:pt>
                <c:pt idx="2">
                  <c:v>622</c:v>
                </c:pt>
                <c:pt idx="3">
                  <c:v>988</c:v>
                </c:pt>
                <c:pt idx="4">
                  <c:v>1377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'2016-11'!$P$8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('2016-11'!$A$18,'2016-11'!$A$16,'2016-11'!$A$14,'2016-11'!$A$12,'2016-11'!$A$10)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('2016-11'!$P$10,'2016-11'!$P$12,'2016-11'!$P$14,'2016-11'!$P$16,'2016-11'!$P$18)</c:f>
              <c:numCache>
                <c:formatCode>#,##0</c:formatCode>
                <c:ptCount val="5"/>
                <c:pt idx="0">
                  <c:v>258</c:v>
                </c:pt>
                <c:pt idx="1">
                  <c:v>178</c:v>
                </c:pt>
                <c:pt idx="2">
                  <c:v>148</c:v>
                </c:pt>
                <c:pt idx="3">
                  <c:v>105</c:v>
                </c:pt>
                <c:pt idx="4">
                  <c:v>159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'2016-12'!$C$8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('2016-12'!$A$10,'2016-12'!$A$12,'2016-12'!$A$14,'2016-12'!$A$16,'2016-12'!$A$18)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('2016-12'!$C$10,'2016-12'!$C$12,'2016-12'!$C$14,'2016-12'!$C$16,'2016-12'!$C$18)</c:f>
              <c:numCache>
                <c:formatCode>#,##0</c:formatCode>
                <c:ptCount val="5"/>
                <c:pt idx="0">
                  <c:v>1810</c:v>
                </c:pt>
                <c:pt idx="1">
                  <c:v>1380</c:v>
                </c:pt>
                <c:pt idx="2">
                  <c:v>984</c:v>
                </c:pt>
                <c:pt idx="3">
                  <c:v>626</c:v>
                </c:pt>
                <c:pt idx="4">
                  <c:v>1186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1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'2016-12'!$F$9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('2016-12'!$A$10,'2016-12'!$A$12,'2016-12'!$A$14,'2016-12'!$A$16,'2016-12'!$A$18)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('2016-12'!$F$10,'2016-12'!$F$12,'2016-12'!$F$14,'2016-12'!$F$16,'2016-12'!$F$18)</c:f>
              <c:numCache>
                <c:formatCode>#,##0</c:formatCode>
                <c:ptCount val="5"/>
                <c:pt idx="0">
                  <c:v>13778</c:v>
                </c:pt>
                <c:pt idx="1">
                  <c:v>11432</c:v>
                </c:pt>
                <c:pt idx="2">
                  <c:v>6897</c:v>
                </c:pt>
                <c:pt idx="3">
                  <c:v>5218</c:v>
                </c:pt>
                <c:pt idx="4">
                  <c:v>10019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3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('2016'!$A$10,'2016'!$A$12,'2016'!$A$14,'2016'!$A$16,'2016'!$A$18)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('2016'!$D$10,'2016'!$D$12,'2016'!$D$14,'2016'!$D$16,'2016'!$D$18)</c:f>
              <c:numCache>
                <c:formatCode>#,##0</c:formatCode>
                <c:ptCount val="5"/>
                <c:pt idx="0">
                  <c:v>73711</c:v>
                </c:pt>
                <c:pt idx="1">
                  <c:v>49857</c:v>
                </c:pt>
                <c:pt idx="2">
                  <c:v>32068</c:v>
                </c:pt>
                <c:pt idx="3">
                  <c:v>24377</c:v>
                </c:pt>
                <c:pt idx="4">
                  <c:v>70717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3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('2016-12'!$A$10,'2016-12'!$A$12,'2016-12'!$A$14,'2016-12'!$A$16,'2016-12'!$A$18)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('2016-12'!$D$10,'2016-12'!$D$12,'2016-12'!$D$14,'2016-12'!$D$16,'2016-12'!$D$18)</c:f>
              <c:numCache>
                <c:formatCode>#,##0</c:formatCode>
                <c:ptCount val="5"/>
                <c:pt idx="0">
                  <c:v>24551</c:v>
                </c:pt>
                <c:pt idx="1">
                  <c:v>16946</c:v>
                </c:pt>
                <c:pt idx="2">
                  <c:v>10406</c:v>
                </c:pt>
                <c:pt idx="3">
                  <c:v>8079</c:v>
                </c:pt>
                <c:pt idx="4">
                  <c:v>24968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'2016-12'!$E$9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'2016-12'!$E$21</c:f>
              <c:numCache>
                <c:formatCode>#,##0</c:formatCode>
                <c:ptCount val="1"/>
                <c:pt idx="0">
                  <c:v>2997</c:v>
                </c:pt>
              </c:numCache>
            </c:numRef>
          </c:val>
        </c:ser>
        <c:ser>
          <c:idx val="1"/>
          <c:order val="1"/>
          <c:tx>
            <c:strRef>
              <c:f>'2016-12'!$G$9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'2016-12'!$G$21</c:f>
              <c:numCache>
                <c:formatCode>#,##0</c:formatCode>
                <c:ptCount val="1"/>
                <c:pt idx="0">
                  <c:v>2989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991752"/>
        <c:axId val="414994888"/>
      </c:barChart>
      <c:catAx>
        <c:axId val="4149917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14994888"/>
        <c:crosses val="autoZero"/>
        <c:auto val="1"/>
        <c:lblAlgn val="ctr"/>
        <c:lblOffset val="100"/>
        <c:noMultiLvlLbl val="0"/>
      </c:catAx>
      <c:valAx>
        <c:axId val="414994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4991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'2016-12'!$F$9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'2016-12'!$F$21</c:f>
              <c:numCache>
                <c:formatCode>#,##0</c:formatCode>
                <c:ptCount val="1"/>
                <c:pt idx="0">
                  <c:v>47344</c:v>
                </c:pt>
              </c:numCache>
            </c:numRef>
          </c:val>
        </c:ser>
        <c:ser>
          <c:idx val="1"/>
          <c:order val="1"/>
          <c:tx>
            <c:strRef>
              <c:f>'2016-12'!$H$9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'2016-12'!$H$21</c:f>
              <c:numCache>
                <c:formatCode>#,##0</c:formatCode>
                <c:ptCount val="1"/>
                <c:pt idx="0">
                  <c:v>37606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996848"/>
        <c:axId val="414997240"/>
      </c:barChart>
      <c:catAx>
        <c:axId val="4149968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14997240"/>
        <c:crosses val="autoZero"/>
        <c:auto val="1"/>
        <c:lblAlgn val="ctr"/>
        <c:lblOffset val="100"/>
        <c:noMultiLvlLbl val="0"/>
      </c:catAx>
      <c:valAx>
        <c:axId val="414997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4996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('2016-12'!$M$9,'2016-12'!$L$9,'2016-12'!$K$9,'2016-12'!$J$9)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('2016-12'!$J$21,'2016-12'!$K$21,'2016-12'!$L$21,'2016-12'!$M$21)</c:f>
              <c:numCache>
                <c:formatCode>#,##0</c:formatCode>
                <c:ptCount val="4"/>
                <c:pt idx="0">
                  <c:v>2569</c:v>
                </c:pt>
                <c:pt idx="1">
                  <c:v>2300</c:v>
                </c:pt>
                <c:pt idx="2">
                  <c:v>0</c:v>
                </c:pt>
                <c:pt idx="3">
                  <c:v>307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'2016-12'!$H$9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('2016-12'!$A$10,'2016-12'!$A$12,'2016-12'!$A$14,'2016-12'!$A$16,'2016-12'!$A$18)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('2016-12'!$H$10,'2016-12'!$H$12,'2016-12'!$H$14,'2016-12'!$H$16,'2016-12'!$H$18)</c:f>
              <c:numCache>
                <c:formatCode>#,##0</c:formatCode>
                <c:ptCount val="5"/>
                <c:pt idx="0">
                  <c:v>10773</c:v>
                </c:pt>
                <c:pt idx="1">
                  <c:v>5514</c:v>
                </c:pt>
                <c:pt idx="2">
                  <c:v>3509</c:v>
                </c:pt>
                <c:pt idx="3">
                  <c:v>2861</c:v>
                </c:pt>
                <c:pt idx="4">
                  <c:v>14949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'2016-12'!$N$8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('2016-12'!$A$10,'2016-12'!$A$12,'2016-12'!$A$14,'2016-12'!$A$16,'2016-12'!$A$18)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('2016-12'!$N$10,'2016-12'!$N$18,'2016-12'!$N$16,'2016-12'!$N$14,'2016-12'!$N$12)</c:f>
              <c:numCache>
                <c:formatCode>#,##0</c:formatCode>
                <c:ptCount val="5"/>
                <c:pt idx="0">
                  <c:v>1810</c:v>
                </c:pt>
                <c:pt idx="1">
                  <c:v>1186</c:v>
                </c:pt>
                <c:pt idx="2">
                  <c:v>626</c:v>
                </c:pt>
                <c:pt idx="3">
                  <c:v>984</c:v>
                </c:pt>
                <c:pt idx="4">
                  <c:v>1380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'2016-12'!$P$8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('2016-12'!$A$18,'2016-12'!$A$16,'2016-12'!$A$14,'2016-12'!$A$12,'2016-12'!$A$10)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('2016-12'!$P$10,'2016-12'!$P$12,'2016-12'!$P$14,'2016-12'!$P$16,'2016-12'!$P$18)</c:f>
              <c:numCache>
                <c:formatCode>#,##0</c:formatCode>
                <c:ptCount val="5"/>
                <c:pt idx="0">
                  <c:v>236</c:v>
                </c:pt>
                <c:pt idx="1">
                  <c:v>217</c:v>
                </c:pt>
                <c:pt idx="2">
                  <c:v>204</c:v>
                </c:pt>
                <c:pt idx="3">
                  <c:v>100</c:v>
                </c:pt>
                <c:pt idx="4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'2016'!$E$9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'2016'!$E$21</c:f>
              <c:numCache>
                <c:formatCode>#,##0</c:formatCode>
                <c:ptCount val="1"/>
                <c:pt idx="0">
                  <c:v>9022</c:v>
                </c:pt>
              </c:numCache>
            </c:numRef>
          </c:val>
        </c:ser>
        <c:ser>
          <c:idx val="1"/>
          <c:order val="1"/>
          <c:tx>
            <c:strRef>
              <c:f>'2016'!$G$9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'2016'!$G$21</c:f>
              <c:numCache>
                <c:formatCode>#,##0</c:formatCode>
                <c:ptCount val="1"/>
                <c:pt idx="0">
                  <c:v>8937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6905120"/>
        <c:axId val="306908256"/>
      </c:barChart>
      <c:catAx>
        <c:axId val="3069051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06908256"/>
        <c:crosses val="autoZero"/>
        <c:auto val="1"/>
        <c:lblAlgn val="ctr"/>
        <c:lblOffset val="100"/>
        <c:noMultiLvlLbl val="0"/>
      </c:catAx>
      <c:valAx>
        <c:axId val="30690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905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'2016'!$F$9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'2016'!$F$21</c:f>
              <c:numCache>
                <c:formatCode>#,##0</c:formatCode>
                <c:ptCount val="1"/>
                <c:pt idx="0">
                  <c:v>142702</c:v>
                </c:pt>
              </c:numCache>
            </c:numRef>
          </c:val>
        </c:ser>
        <c:ser>
          <c:idx val="1"/>
          <c:order val="1"/>
          <c:tx>
            <c:strRef>
              <c:f>'2016'!$H$9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'2016'!$H$21</c:f>
              <c:numCache>
                <c:formatCode>#,##0</c:formatCode>
                <c:ptCount val="1"/>
                <c:pt idx="0">
                  <c:v>108028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9016264"/>
        <c:axId val="309015480"/>
      </c:barChart>
      <c:catAx>
        <c:axId val="309016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09015480"/>
        <c:crosses val="autoZero"/>
        <c:auto val="1"/>
        <c:lblAlgn val="ctr"/>
        <c:lblOffset val="100"/>
        <c:noMultiLvlLbl val="0"/>
      </c:catAx>
      <c:valAx>
        <c:axId val="309015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9016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('2016'!$M$9,'2016'!$L$9,'2016'!$K$9,'2016'!$J$9)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('2016'!$J$21,'2016'!$K$21,'2016'!$L$21,'2016'!$M$21)</c:f>
              <c:numCache>
                <c:formatCode>#,##0</c:formatCode>
                <c:ptCount val="4"/>
                <c:pt idx="0">
                  <c:v>8023</c:v>
                </c:pt>
                <c:pt idx="1">
                  <c:v>6826</c:v>
                </c:pt>
                <c:pt idx="2">
                  <c:v>0</c:v>
                </c:pt>
                <c:pt idx="3">
                  <c:v>788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('2016'!$A$10,'2016'!$A$12,'2016'!$A$14,'2016'!$A$16,'2016'!$A$18)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('2016'!$H$10,'2016'!$H$12,'2016'!$H$14,'2016'!$H$16,'2016'!$H$18)</c:f>
              <c:numCache>
                <c:formatCode>#,##0</c:formatCode>
                <c:ptCount val="5"/>
                <c:pt idx="0">
                  <c:v>30588</c:v>
                </c:pt>
                <c:pt idx="1">
                  <c:v>16722</c:v>
                </c:pt>
                <c:pt idx="2">
                  <c:v>10376</c:v>
                </c:pt>
                <c:pt idx="3">
                  <c:v>8633</c:v>
                </c:pt>
                <c:pt idx="4">
                  <c:v>41709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('2016'!$A$10,'2016'!$A$12,'2016'!$A$14,'2016'!$A$16,'2016'!$A$18)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('2016'!$N$10,'2016'!$N$18,'2016'!$N$16,'2016'!$N$14,'2016'!$N$12)</c:f>
              <c:numCache>
                <c:formatCode>#,##0</c:formatCode>
                <c:ptCount val="5"/>
                <c:pt idx="0">
                  <c:v>5423</c:v>
                </c:pt>
                <c:pt idx="1">
                  <c:v>3565</c:v>
                </c:pt>
                <c:pt idx="2">
                  <c:v>1870</c:v>
                </c:pt>
                <c:pt idx="3">
                  <c:v>2957</c:v>
                </c:pt>
                <c:pt idx="4">
                  <c:v>4144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('2016'!$A$18,'2016'!$A$16,'2016'!$A$14,'2016'!$A$12,'2016'!$A$10)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('2016'!$P$10,'2016'!$P$12,'2016'!$P$14,'2016'!$P$16,'2016'!$P$18)</c:f>
              <c:numCache>
                <c:formatCode>#,##0</c:formatCode>
                <c:ptCount val="5"/>
                <c:pt idx="0">
                  <c:v>812</c:v>
                </c:pt>
                <c:pt idx="1">
                  <c:v>633</c:v>
                </c:pt>
                <c:pt idx="2">
                  <c:v>533</c:v>
                </c:pt>
                <c:pt idx="3">
                  <c:v>324</c:v>
                </c:pt>
                <c:pt idx="4">
                  <c:v>474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5" Type="http://schemas.openxmlformats.org/officeDocument/2006/relationships/chart" Target="../charts/chart32.xml"/><Relationship Id="rId4" Type="http://schemas.openxmlformats.org/officeDocument/2006/relationships/chart" Target="../charts/chart31.xml"/><Relationship Id="rId9" Type="http://schemas.openxmlformats.org/officeDocument/2006/relationships/chart" Target="../charts/chart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4</xdr:col>
      <xdr:colOff>457200</xdr:colOff>
      <xdr:row>36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4</xdr:col>
      <xdr:colOff>457200</xdr:colOff>
      <xdr:row>68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22</xdr:row>
      <xdr:rowOff>0</xdr:rowOff>
    </xdr:from>
    <xdr:to>
      <xdr:col>9</xdr:col>
      <xdr:colOff>504825</xdr:colOff>
      <xdr:row>36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4</xdr:col>
      <xdr:colOff>457200</xdr:colOff>
      <xdr:row>52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38</xdr:row>
      <xdr:rowOff>0</xdr:rowOff>
    </xdr:from>
    <xdr:to>
      <xdr:col>9</xdr:col>
      <xdr:colOff>504825</xdr:colOff>
      <xdr:row>52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22</xdr:row>
      <xdr:rowOff>61912</xdr:rowOff>
    </xdr:from>
    <xdr:to>
      <xdr:col>17</xdr:col>
      <xdr:colOff>0</xdr:colOff>
      <xdr:row>36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54</xdr:row>
      <xdr:rowOff>0</xdr:rowOff>
    </xdr:from>
    <xdr:to>
      <xdr:col>9</xdr:col>
      <xdr:colOff>504825</xdr:colOff>
      <xdr:row>68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38</xdr:row>
      <xdr:rowOff>0</xdr:rowOff>
    </xdr:from>
    <xdr:to>
      <xdr:col>17</xdr:col>
      <xdr:colOff>47625</xdr:colOff>
      <xdr:row>52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54</xdr:row>
      <xdr:rowOff>0</xdr:rowOff>
    </xdr:from>
    <xdr:to>
      <xdr:col>17</xdr:col>
      <xdr:colOff>47625</xdr:colOff>
      <xdr:row>68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4</xdr:col>
      <xdr:colOff>457200</xdr:colOff>
      <xdr:row>36</xdr:row>
      <xdr:rowOff>76200</xdr:rowOff>
    </xdr:to>
    <xdr:graphicFrame macro="">
      <xdr:nvGraphicFramePr>
        <xdr:cNvPr id="20" name="Diagrama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4</xdr:col>
      <xdr:colOff>457200</xdr:colOff>
      <xdr:row>68</xdr:row>
      <xdr:rowOff>76200</xdr:rowOff>
    </xdr:to>
    <xdr:graphicFrame macro="">
      <xdr:nvGraphicFramePr>
        <xdr:cNvPr id="21" name="Diagrama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22</xdr:row>
      <xdr:rowOff>0</xdr:rowOff>
    </xdr:from>
    <xdr:to>
      <xdr:col>9</xdr:col>
      <xdr:colOff>504825</xdr:colOff>
      <xdr:row>36</xdr:row>
      <xdr:rowOff>76200</xdr:rowOff>
    </xdr:to>
    <xdr:graphicFrame macro="">
      <xdr:nvGraphicFramePr>
        <xdr:cNvPr id="22" name="Diagrama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4</xdr:col>
      <xdr:colOff>457200</xdr:colOff>
      <xdr:row>52</xdr:row>
      <xdr:rowOff>76200</xdr:rowOff>
    </xdr:to>
    <xdr:graphicFrame macro="">
      <xdr:nvGraphicFramePr>
        <xdr:cNvPr id="23" name="Diagrama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38</xdr:row>
      <xdr:rowOff>0</xdr:rowOff>
    </xdr:from>
    <xdr:to>
      <xdr:col>9</xdr:col>
      <xdr:colOff>504825</xdr:colOff>
      <xdr:row>52</xdr:row>
      <xdr:rowOff>76200</xdr:rowOff>
    </xdr:to>
    <xdr:graphicFrame macro="">
      <xdr:nvGraphicFramePr>
        <xdr:cNvPr id="24" name="Diagrama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22</xdr:row>
      <xdr:rowOff>61912</xdr:rowOff>
    </xdr:from>
    <xdr:to>
      <xdr:col>17</xdr:col>
      <xdr:colOff>0</xdr:colOff>
      <xdr:row>36</xdr:row>
      <xdr:rowOff>138112</xdr:rowOff>
    </xdr:to>
    <xdr:graphicFrame macro="">
      <xdr:nvGraphicFramePr>
        <xdr:cNvPr id="25" name="Diagrama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54</xdr:row>
      <xdr:rowOff>0</xdr:rowOff>
    </xdr:from>
    <xdr:to>
      <xdr:col>9</xdr:col>
      <xdr:colOff>504825</xdr:colOff>
      <xdr:row>68</xdr:row>
      <xdr:rowOff>76200</xdr:rowOff>
    </xdr:to>
    <xdr:graphicFrame macro="">
      <xdr:nvGraphicFramePr>
        <xdr:cNvPr id="26" name="Diagrama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38</xdr:row>
      <xdr:rowOff>0</xdr:rowOff>
    </xdr:from>
    <xdr:to>
      <xdr:col>17</xdr:col>
      <xdr:colOff>47625</xdr:colOff>
      <xdr:row>52</xdr:row>
      <xdr:rowOff>76200</xdr:rowOff>
    </xdr:to>
    <xdr:graphicFrame macro="">
      <xdr:nvGraphicFramePr>
        <xdr:cNvPr id="27" name="Diagrama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54</xdr:row>
      <xdr:rowOff>0</xdr:rowOff>
    </xdr:from>
    <xdr:to>
      <xdr:col>17</xdr:col>
      <xdr:colOff>47625</xdr:colOff>
      <xdr:row>68</xdr:row>
      <xdr:rowOff>76200</xdr:rowOff>
    </xdr:to>
    <xdr:graphicFrame macro="">
      <xdr:nvGraphicFramePr>
        <xdr:cNvPr id="28" name="Diagrama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abSelected="1" topLeftCell="A6" workbookViewId="0">
      <selection activeCell="A23" sqref="A23:XFD23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15"/>
    </row>
    <row r="2" spans="1:17" ht="15.75" x14ac:dyDescent="0.25">
      <c r="A2" s="41" t="s">
        <v>35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15"/>
    </row>
    <row r="3" spans="1:17" ht="15.75" x14ac:dyDescent="0.25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15"/>
    </row>
    <row r="4" spans="1:17" ht="15.75" x14ac:dyDescent="0.25">
      <c r="A4" s="43" t="s">
        <v>34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15"/>
    </row>
    <row r="5" spans="1:17" ht="15.75" x14ac:dyDescent="0.25">
      <c r="A5" s="29" t="s">
        <v>31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15"/>
    </row>
    <row r="6" spans="1:17" ht="15.75" x14ac:dyDescent="0.25">
      <c r="A6" s="29" t="s">
        <v>32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15"/>
    </row>
    <row r="7" spans="1:17" ht="15.75" x14ac:dyDescent="0.25">
      <c r="A7" s="30" t="s">
        <v>36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15"/>
    </row>
    <row r="8" spans="1:17" x14ac:dyDescent="0.25">
      <c r="A8" s="31" t="s">
        <v>3</v>
      </c>
      <c r="B8" s="31" t="s">
        <v>4</v>
      </c>
      <c r="C8" s="31" t="s">
        <v>5</v>
      </c>
      <c r="D8" s="31" t="s">
        <v>6</v>
      </c>
      <c r="E8" s="16" t="s">
        <v>7</v>
      </c>
      <c r="F8" s="12"/>
      <c r="G8" s="12"/>
      <c r="H8" s="14"/>
      <c r="I8" s="31" t="s">
        <v>8</v>
      </c>
      <c r="J8" s="33" t="s">
        <v>9</v>
      </c>
      <c r="K8" s="34"/>
      <c r="L8" s="34"/>
      <c r="M8" s="35"/>
      <c r="N8" s="31" t="s">
        <v>10</v>
      </c>
      <c r="O8" s="31" t="s">
        <v>11</v>
      </c>
      <c r="P8" s="36" t="s">
        <v>12</v>
      </c>
      <c r="Q8" s="37"/>
    </row>
    <row r="9" spans="1:17" ht="36" x14ac:dyDescent="0.25">
      <c r="A9" s="32"/>
      <c r="B9" s="32"/>
      <c r="C9" s="32"/>
      <c r="D9" s="32"/>
      <c r="E9" s="17" t="s">
        <v>13</v>
      </c>
      <c r="F9" s="17" t="s">
        <v>14</v>
      </c>
      <c r="G9" s="17" t="s">
        <v>15</v>
      </c>
      <c r="H9" s="17" t="s">
        <v>16</v>
      </c>
      <c r="I9" s="32"/>
      <c r="J9" s="17" t="s">
        <v>17</v>
      </c>
      <c r="K9" s="17" t="s">
        <v>18</v>
      </c>
      <c r="L9" s="17" t="s">
        <v>19</v>
      </c>
      <c r="M9" s="17" t="s">
        <v>20</v>
      </c>
      <c r="N9" s="32"/>
      <c r="O9" s="32"/>
      <c r="P9" s="38"/>
      <c r="Q9" s="39"/>
    </row>
    <row r="10" spans="1:17" x14ac:dyDescent="0.25">
      <c r="A10" s="19" t="s">
        <v>21</v>
      </c>
      <c r="B10" s="19" t="s">
        <v>22</v>
      </c>
      <c r="C10" s="19">
        <v>5423</v>
      </c>
      <c r="D10" s="19">
        <v>73711</v>
      </c>
      <c r="E10" s="19">
        <v>2720</v>
      </c>
      <c r="F10" s="19">
        <v>43123</v>
      </c>
      <c r="G10" s="19">
        <v>2703</v>
      </c>
      <c r="H10" s="19">
        <v>30588</v>
      </c>
      <c r="I10" s="19">
        <v>13</v>
      </c>
      <c r="J10" s="19">
        <v>2644</v>
      </c>
      <c r="K10" s="19">
        <v>1874</v>
      </c>
      <c r="L10" s="19">
        <v>0</v>
      </c>
      <c r="M10" s="19">
        <v>193</v>
      </c>
      <c r="N10" s="19">
        <v>5423</v>
      </c>
      <c r="O10" s="19">
        <v>0</v>
      </c>
      <c r="P10" s="21">
        <v>812</v>
      </c>
      <c r="Q10" s="22"/>
    </row>
    <row r="11" spans="1:17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3"/>
      <c r="Q11" s="24"/>
    </row>
    <row r="12" spans="1:17" collapsed="1" x14ac:dyDescent="0.25">
      <c r="A12" s="19" t="s">
        <v>23</v>
      </c>
      <c r="B12" s="19" t="s">
        <v>22</v>
      </c>
      <c r="C12" s="19">
        <v>4144</v>
      </c>
      <c r="D12" s="19">
        <v>49857</v>
      </c>
      <c r="E12" s="19">
        <v>2096</v>
      </c>
      <c r="F12" s="19">
        <v>33135</v>
      </c>
      <c r="G12" s="19">
        <v>2048</v>
      </c>
      <c r="H12" s="19">
        <v>16722</v>
      </c>
      <c r="I12" s="19">
        <v>3</v>
      </c>
      <c r="J12" s="19">
        <v>1612</v>
      </c>
      <c r="K12" s="19">
        <v>1910</v>
      </c>
      <c r="L12" s="19">
        <v>0</v>
      </c>
      <c r="M12" s="19">
        <v>231</v>
      </c>
      <c r="N12" s="19">
        <v>4144</v>
      </c>
      <c r="O12" s="19">
        <v>0</v>
      </c>
      <c r="P12" s="21">
        <v>633</v>
      </c>
      <c r="Q12" s="22"/>
    </row>
    <row r="13" spans="1:17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3"/>
      <c r="Q13" s="24"/>
    </row>
    <row r="14" spans="1:17" collapsed="1" x14ac:dyDescent="0.25">
      <c r="A14" s="19" t="s">
        <v>24</v>
      </c>
      <c r="B14" s="19" t="s">
        <v>22</v>
      </c>
      <c r="C14" s="19">
        <v>2957</v>
      </c>
      <c r="D14" s="19">
        <v>32068</v>
      </c>
      <c r="E14" s="19">
        <v>1479</v>
      </c>
      <c r="F14" s="19">
        <v>21692</v>
      </c>
      <c r="G14" s="19">
        <v>1478</v>
      </c>
      <c r="H14" s="19">
        <v>10376</v>
      </c>
      <c r="I14" s="19">
        <v>8</v>
      </c>
      <c r="J14" s="19">
        <v>1275</v>
      </c>
      <c r="K14" s="19">
        <v>1102</v>
      </c>
      <c r="L14" s="19">
        <v>0</v>
      </c>
      <c r="M14" s="19">
        <v>176</v>
      </c>
      <c r="N14" s="19">
        <v>2957</v>
      </c>
      <c r="O14" s="19">
        <v>0</v>
      </c>
      <c r="P14" s="21">
        <v>533</v>
      </c>
      <c r="Q14" s="22"/>
    </row>
    <row r="15" spans="1:17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3"/>
      <c r="Q15" s="24"/>
    </row>
    <row r="16" spans="1:17" collapsed="1" x14ac:dyDescent="0.25">
      <c r="A16" s="19" t="s">
        <v>25</v>
      </c>
      <c r="B16" s="19" t="s">
        <v>22</v>
      </c>
      <c r="C16" s="19">
        <v>1870</v>
      </c>
      <c r="D16" s="19">
        <v>24377</v>
      </c>
      <c r="E16" s="19">
        <v>938</v>
      </c>
      <c r="F16" s="19">
        <v>15744</v>
      </c>
      <c r="G16" s="19">
        <v>932</v>
      </c>
      <c r="H16" s="19">
        <v>8633</v>
      </c>
      <c r="I16" s="19">
        <v>4</v>
      </c>
      <c r="J16" s="19">
        <v>728</v>
      </c>
      <c r="K16" s="19">
        <v>764</v>
      </c>
      <c r="L16" s="19">
        <v>0</v>
      </c>
      <c r="M16" s="19">
        <v>98</v>
      </c>
      <c r="N16" s="19">
        <v>1870</v>
      </c>
      <c r="O16" s="19">
        <v>0</v>
      </c>
      <c r="P16" s="21">
        <v>324</v>
      </c>
      <c r="Q16" s="22"/>
    </row>
    <row r="17" spans="1:17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3"/>
      <c r="Q17" s="24"/>
    </row>
    <row r="18" spans="1:17" collapsed="1" x14ac:dyDescent="0.25">
      <c r="A18" s="19" t="s">
        <v>26</v>
      </c>
      <c r="B18" s="19" t="s">
        <v>22</v>
      </c>
      <c r="C18" s="19">
        <v>3565</v>
      </c>
      <c r="D18" s="19">
        <v>70717</v>
      </c>
      <c r="E18" s="19">
        <v>1789</v>
      </c>
      <c r="F18" s="19">
        <v>29008</v>
      </c>
      <c r="G18" s="19">
        <v>1776</v>
      </c>
      <c r="H18" s="19">
        <v>41709</v>
      </c>
      <c r="I18" s="19">
        <v>2</v>
      </c>
      <c r="J18" s="19">
        <v>1764</v>
      </c>
      <c r="K18" s="19">
        <v>1176</v>
      </c>
      <c r="L18" s="19">
        <v>0</v>
      </c>
      <c r="M18" s="19">
        <v>90</v>
      </c>
      <c r="N18" s="19">
        <v>3565</v>
      </c>
      <c r="O18" s="19">
        <v>0</v>
      </c>
      <c r="P18" s="21">
        <v>474</v>
      </c>
      <c r="Q18" s="22"/>
    </row>
    <row r="19" spans="1:17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3"/>
      <c r="Q19" s="24"/>
    </row>
    <row r="20" spans="1:17" collapsed="1" x14ac:dyDescent="0.25">
      <c r="A20" s="10"/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27" t="s">
        <v>27</v>
      </c>
      <c r="Q20" s="28"/>
    </row>
    <row r="21" spans="1:17" x14ac:dyDescent="0.25">
      <c r="A21" s="18" t="s">
        <v>28</v>
      </c>
      <c r="B21" s="11"/>
      <c r="C21" s="8">
        <f t="shared" ref="C21:O21" si="0">SUM(C10:C19)</f>
        <v>17959</v>
      </c>
      <c r="D21" s="8">
        <f t="shared" si="0"/>
        <v>250730</v>
      </c>
      <c r="E21" s="8">
        <f t="shared" si="0"/>
        <v>9022</v>
      </c>
      <c r="F21" s="8">
        <f t="shared" si="0"/>
        <v>142702</v>
      </c>
      <c r="G21" s="8">
        <f t="shared" si="0"/>
        <v>8937</v>
      </c>
      <c r="H21" s="8">
        <f t="shared" si="0"/>
        <v>108028</v>
      </c>
      <c r="I21" s="8">
        <f t="shared" si="0"/>
        <v>30</v>
      </c>
      <c r="J21" s="8">
        <f t="shared" si="0"/>
        <v>8023</v>
      </c>
      <c r="K21" s="8">
        <f t="shared" si="0"/>
        <v>6826</v>
      </c>
      <c r="L21" s="8">
        <f t="shared" si="0"/>
        <v>0</v>
      </c>
      <c r="M21" s="8">
        <f t="shared" si="0"/>
        <v>788</v>
      </c>
      <c r="N21" s="8">
        <f t="shared" si="0"/>
        <v>17959</v>
      </c>
      <c r="O21" s="8">
        <f t="shared" si="0"/>
        <v>0</v>
      </c>
      <c r="P21" s="25">
        <f>SUM(P10:Q19)</f>
        <v>2776</v>
      </c>
      <c r="Q21" s="26"/>
    </row>
  </sheetData>
  <mergeCells count="98">
    <mergeCell ref="A1:P1"/>
    <mergeCell ref="A2:P2"/>
    <mergeCell ref="A3:P3"/>
    <mergeCell ref="A4:P4"/>
    <mergeCell ref="A5:P5"/>
    <mergeCell ref="A6:P6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0:A11"/>
    <mergeCell ref="B10:B11"/>
    <mergeCell ref="C10:C11"/>
    <mergeCell ref="D10:D11"/>
    <mergeCell ref="E10:E11"/>
    <mergeCell ref="F10:F11"/>
    <mergeCell ref="G10:G11"/>
    <mergeCell ref="N10:N11"/>
    <mergeCell ref="O10:O11"/>
    <mergeCell ref="P10:Q11"/>
    <mergeCell ref="H10:H11"/>
    <mergeCell ref="I10:I11"/>
    <mergeCell ref="J10:J11"/>
    <mergeCell ref="K10:K11"/>
    <mergeCell ref="L10:L11"/>
    <mergeCell ref="M10:M11"/>
    <mergeCell ref="A12:A13"/>
    <mergeCell ref="B12:B13"/>
    <mergeCell ref="C12:C13"/>
    <mergeCell ref="D12:D13"/>
    <mergeCell ref="E12:E13"/>
    <mergeCell ref="F12:F13"/>
    <mergeCell ref="G12:G13"/>
    <mergeCell ref="N12:N13"/>
    <mergeCell ref="O12:O13"/>
    <mergeCell ref="P12:Q13"/>
    <mergeCell ref="H12:H13"/>
    <mergeCell ref="I12:I13"/>
    <mergeCell ref="J12:J13"/>
    <mergeCell ref="K12:K13"/>
    <mergeCell ref="L12:L13"/>
    <mergeCell ref="M12:M13"/>
    <mergeCell ref="L14:L15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M14:M15"/>
    <mergeCell ref="N14:N15"/>
    <mergeCell ref="O14:O15"/>
    <mergeCell ref="P14:Q15"/>
    <mergeCell ref="A16:A17"/>
    <mergeCell ref="B16:B17"/>
    <mergeCell ref="C16:C17"/>
    <mergeCell ref="D16:D17"/>
    <mergeCell ref="E16:E17"/>
    <mergeCell ref="F16:F17"/>
    <mergeCell ref="M16:M17"/>
    <mergeCell ref="N16:N17"/>
    <mergeCell ref="O16:O17"/>
    <mergeCell ref="P16:Q17"/>
    <mergeCell ref="G16:G17"/>
    <mergeCell ref="H16:H17"/>
    <mergeCell ref="I16:I17"/>
    <mergeCell ref="J16:J17"/>
    <mergeCell ref="K16:K17"/>
    <mergeCell ref="L16:L17"/>
    <mergeCell ref="A18:A19"/>
    <mergeCell ref="B18:B19"/>
    <mergeCell ref="C18:C19"/>
    <mergeCell ref="D18:D19"/>
    <mergeCell ref="E18:E19"/>
    <mergeCell ref="L18:L19"/>
    <mergeCell ref="F18:F19"/>
    <mergeCell ref="G18:G19"/>
    <mergeCell ref="H18:H19"/>
    <mergeCell ref="I18:I19"/>
    <mergeCell ref="J18:J19"/>
    <mergeCell ref="K18:K19"/>
    <mergeCell ref="M18:M19"/>
    <mergeCell ref="N18:N19"/>
    <mergeCell ref="O18:O19"/>
    <mergeCell ref="P18:Q19"/>
    <mergeCell ref="P21:Q21"/>
    <mergeCell ref="P20:Q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opLeftCell="A5" workbookViewId="0">
      <selection activeCell="A83" sqref="A22:XFD83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7" ht="15.75" x14ac:dyDescent="0.2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7" ht="15.75" x14ac:dyDescent="0.25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7" ht="15.75" x14ac:dyDescent="0.25">
      <c r="A4" s="50" t="s">
        <v>34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7" ht="15.75" x14ac:dyDescent="0.25">
      <c r="A5" s="44" t="s">
        <v>31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7" ht="15.75" x14ac:dyDescent="0.25">
      <c r="A6" s="44" t="s">
        <v>32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17" ht="15.75" x14ac:dyDescent="0.25">
      <c r="A7" s="45" t="s">
        <v>33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8" spans="1:17" x14ac:dyDescent="0.25">
      <c r="A8" s="46" t="s">
        <v>3</v>
      </c>
      <c r="B8" s="46" t="s">
        <v>4</v>
      </c>
      <c r="C8" s="46" t="s">
        <v>5</v>
      </c>
      <c r="D8" s="46" t="s">
        <v>6</v>
      </c>
      <c r="E8" s="1" t="s">
        <v>7</v>
      </c>
      <c r="F8" s="2"/>
      <c r="G8" s="2"/>
      <c r="H8" s="3"/>
      <c r="I8" s="46" t="s">
        <v>8</v>
      </c>
      <c r="J8" s="51" t="s">
        <v>9</v>
      </c>
      <c r="K8" s="52"/>
      <c r="L8" s="52"/>
      <c r="M8" s="53"/>
      <c r="N8" s="46" t="s">
        <v>10</v>
      </c>
      <c r="O8" s="46" t="s">
        <v>11</v>
      </c>
      <c r="P8" s="54" t="s">
        <v>12</v>
      </c>
      <c r="Q8" s="55"/>
    </row>
    <row r="9" spans="1:17" ht="36" x14ac:dyDescent="0.25">
      <c r="A9" s="47"/>
      <c r="B9" s="47"/>
      <c r="C9" s="47"/>
      <c r="D9" s="47"/>
      <c r="E9" s="4" t="s">
        <v>13</v>
      </c>
      <c r="F9" s="4" t="s">
        <v>14</v>
      </c>
      <c r="G9" s="4" t="s">
        <v>15</v>
      </c>
      <c r="H9" s="4" t="s">
        <v>16</v>
      </c>
      <c r="I9" s="47"/>
      <c r="J9" s="4" t="s">
        <v>17</v>
      </c>
      <c r="K9" s="4" t="s">
        <v>18</v>
      </c>
      <c r="L9" s="4" t="s">
        <v>19</v>
      </c>
      <c r="M9" s="4" t="s">
        <v>20</v>
      </c>
      <c r="N9" s="47"/>
      <c r="O9" s="47"/>
      <c r="P9" s="56"/>
      <c r="Q9" s="57"/>
    </row>
    <row r="10" spans="1:17" x14ac:dyDescent="0.25">
      <c r="A10" s="58" t="s">
        <v>21</v>
      </c>
      <c r="B10" s="60" t="s">
        <v>22</v>
      </c>
      <c r="C10" s="19">
        <v>1791</v>
      </c>
      <c r="D10" s="19">
        <v>24513</v>
      </c>
      <c r="E10" s="19">
        <v>901</v>
      </c>
      <c r="F10" s="19">
        <v>14480</v>
      </c>
      <c r="G10" s="19">
        <v>890</v>
      </c>
      <c r="H10" s="19">
        <v>10033</v>
      </c>
      <c r="I10" s="19">
        <v>4</v>
      </c>
      <c r="J10" s="19">
        <v>900</v>
      </c>
      <c r="K10" s="19">
        <v>592</v>
      </c>
      <c r="L10" s="19">
        <v>0</v>
      </c>
      <c r="M10" s="19">
        <v>69</v>
      </c>
      <c r="N10" s="19">
        <v>1791</v>
      </c>
      <c r="O10" s="19">
        <v>0</v>
      </c>
      <c r="P10" s="21">
        <v>297</v>
      </c>
      <c r="Q10" s="22"/>
    </row>
    <row r="11" spans="1:17" x14ac:dyDescent="0.25">
      <c r="A11" s="59"/>
      <c r="B11" s="61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3"/>
      <c r="Q11" s="24"/>
    </row>
    <row r="12" spans="1:17" collapsed="1" x14ac:dyDescent="0.25">
      <c r="A12" s="58" t="s">
        <v>23</v>
      </c>
      <c r="B12" s="60" t="s">
        <v>22</v>
      </c>
      <c r="C12" s="19">
        <v>1362</v>
      </c>
      <c r="D12" s="19">
        <v>16637</v>
      </c>
      <c r="E12" s="19">
        <v>690</v>
      </c>
      <c r="F12" s="19">
        <v>10963</v>
      </c>
      <c r="G12" s="19">
        <v>672</v>
      </c>
      <c r="H12" s="19">
        <v>5674</v>
      </c>
      <c r="I12" s="19">
        <v>3</v>
      </c>
      <c r="J12" s="19">
        <v>571</v>
      </c>
      <c r="K12" s="19">
        <v>589</v>
      </c>
      <c r="L12" s="19">
        <v>0</v>
      </c>
      <c r="M12" s="19">
        <v>80</v>
      </c>
      <c r="N12" s="19">
        <v>1362</v>
      </c>
      <c r="O12" s="19">
        <v>0</v>
      </c>
      <c r="P12" s="21">
        <v>228</v>
      </c>
      <c r="Q12" s="22"/>
    </row>
    <row r="13" spans="1:17" x14ac:dyDescent="0.25">
      <c r="A13" s="59"/>
      <c r="B13" s="61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3"/>
      <c r="Q13" s="24"/>
    </row>
    <row r="14" spans="1:17" collapsed="1" x14ac:dyDescent="0.25">
      <c r="A14" s="58" t="s">
        <v>24</v>
      </c>
      <c r="B14" s="60" t="s">
        <v>22</v>
      </c>
      <c r="C14" s="19">
        <v>987</v>
      </c>
      <c r="D14" s="19">
        <v>11035</v>
      </c>
      <c r="E14" s="19">
        <v>494</v>
      </c>
      <c r="F14" s="19">
        <v>7522</v>
      </c>
      <c r="G14" s="19">
        <v>493</v>
      </c>
      <c r="H14" s="19">
        <v>3513</v>
      </c>
      <c r="I14" s="19">
        <v>5</v>
      </c>
      <c r="J14" s="19">
        <v>441</v>
      </c>
      <c r="K14" s="19">
        <v>357</v>
      </c>
      <c r="L14" s="19">
        <v>0</v>
      </c>
      <c r="M14" s="19">
        <v>59</v>
      </c>
      <c r="N14" s="19">
        <v>987</v>
      </c>
      <c r="O14" s="19">
        <v>0</v>
      </c>
      <c r="P14" s="21">
        <v>179</v>
      </c>
      <c r="Q14" s="22"/>
    </row>
    <row r="15" spans="1:17" x14ac:dyDescent="0.25">
      <c r="A15" s="59"/>
      <c r="B15" s="61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3"/>
      <c r="Q15" s="24"/>
    </row>
    <row r="16" spans="1:17" collapsed="1" x14ac:dyDescent="0.25">
      <c r="A16" s="58" t="s">
        <v>25</v>
      </c>
      <c r="B16" s="60" t="s">
        <v>22</v>
      </c>
      <c r="C16" s="19">
        <v>622</v>
      </c>
      <c r="D16" s="19">
        <v>8271</v>
      </c>
      <c r="E16" s="19">
        <v>312</v>
      </c>
      <c r="F16" s="19">
        <v>5483</v>
      </c>
      <c r="G16" s="19">
        <v>310</v>
      </c>
      <c r="H16" s="19">
        <v>2788</v>
      </c>
      <c r="I16" s="19">
        <v>2</v>
      </c>
      <c r="J16" s="19">
        <v>270</v>
      </c>
      <c r="K16" s="19">
        <v>248</v>
      </c>
      <c r="L16" s="19">
        <v>0</v>
      </c>
      <c r="M16" s="19">
        <v>23</v>
      </c>
      <c r="N16" s="19">
        <v>622</v>
      </c>
      <c r="O16" s="19">
        <v>0</v>
      </c>
      <c r="P16" s="21">
        <v>119</v>
      </c>
      <c r="Q16" s="22"/>
    </row>
    <row r="17" spans="1:17" x14ac:dyDescent="0.25">
      <c r="A17" s="59"/>
      <c r="B17" s="61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3"/>
      <c r="Q17" s="24"/>
    </row>
    <row r="18" spans="1:17" collapsed="1" x14ac:dyDescent="0.25">
      <c r="A18" s="58" t="s">
        <v>26</v>
      </c>
      <c r="B18" s="60" t="s">
        <v>22</v>
      </c>
      <c r="C18" s="19">
        <v>1158</v>
      </c>
      <c r="D18" s="19">
        <v>20642</v>
      </c>
      <c r="E18" s="19">
        <v>586</v>
      </c>
      <c r="F18" s="19">
        <v>9504</v>
      </c>
      <c r="G18" s="19">
        <v>572</v>
      </c>
      <c r="H18" s="19">
        <v>11138</v>
      </c>
      <c r="I18" s="19">
        <v>1</v>
      </c>
      <c r="J18" s="19">
        <v>599</v>
      </c>
      <c r="K18" s="19">
        <v>365</v>
      </c>
      <c r="L18" s="19">
        <v>0</v>
      </c>
      <c r="M18" s="19">
        <v>31</v>
      </c>
      <c r="N18" s="19">
        <v>1158</v>
      </c>
      <c r="O18" s="19">
        <v>0</v>
      </c>
      <c r="P18" s="21">
        <v>161</v>
      </c>
      <c r="Q18" s="22"/>
    </row>
    <row r="19" spans="1:17" x14ac:dyDescent="0.25">
      <c r="A19" s="59"/>
      <c r="B19" s="61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3"/>
      <c r="Q19" s="24"/>
    </row>
    <row r="20" spans="1:17" collapsed="1" x14ac:dyDescent="0.25">
      <c r="A20" s="5"/>
      <c r="B20" s="2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27" t="s">
        <v>27</v>
      </c>
      <c r="Q20" s="28"/>
    </row>
    <row r="21" spans="1:17" x14ac:dyDescent="0.25">
      <c r="A21" s="6" t="s">
        <v>28</v>
      </c>
      <c r="B21" s="7"/>
      <c r="C21" s="8">
        <v>5920</v>
      </c>
      <c r="D21" s="8">
        <v>81098</v>
      </c>
      <c r="E21" s="8">
        <v>2983</v>
      </c>
      <c r="F21" s="8">
        <v>47952</v>
      </c>
      <c r="G21" s="8">
        <v>2937</v>
      </c>
      <c r="H21" s="8">
        <v>33146</v>
      </c>
      <c r="I21" s="8">
        <v>15</v>
      </c>
      <c r="J21" s="8">
        <v>2781</v>
      </c>
      <c r="K21" s="8">
        <v>2151</v>
      </c>
      <c r="L21" s="8">
        <v>0</v>
      </c>
      <c r="M21" s="8">
        <v>262</v>
      </c>
      <c r="N21" s="8">
        <v>5920</v>
      </c>
      <c r="O21" s="8">
        <v>0</v>
      </c>
      <c r="P21" s="25">
        <v>984</v>
      </c>
      <c r="Q21" s="26"/>
    </row>
  </sheetData>
  <mergeCells count="98">
    <mergeCell ref="P21:Q21"/>
    <mergeCell ref="P20:Q20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N18:N19"/>
    <mergeCell ref="O18:O19"/>
    <mergeCell ref="P18:Q19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Q17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P14:Q15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P12:Q13"/>
    <mergeCell ref="J10:J11"/>
    <mergeCell ref="K10:K11"/>
    <mergeCell ref="L10:L11"/>
    <mergeCell ref="M10:M11"/>
    <mergeCell ref="N10:N11"/>
    <mergeCell ref="O10:O11"/>
    <mergeCell ref="P10:Q11"/>
    <mergeCell ref="F10:F11"/>
    <mergeCell ref="G10:G11"/>
    <mergeCell ref="H10:H11"/>
    <mergeCell ref="I10:I11"/>
    <mergeCell ref="O12:O13"/>
    <mergeCell ref="A10:A11"/>
    <mergeCell ref="B10:B11"/>
    <mergeCell ref="C10:C11"/>
    <mergeCell ref="D10:D11"/>
    <mergeCell ref="E10:E11"/>
    <mergeCell ref="A1:P1"/>
    <mergeCell ref="A2:P2"/>
    <mergeCell ref="A3:P3"/>
    <mergeCell ref="A4:P4"/>
    <mergeCell ref="A5:P5"/>
    <mergeCell ref="A6:P6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opLeftCell="A6" workbookViewId="0">
      <selection activeCell="A83" sqref="A23:XFD83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7" ht="15.75" x14ac:dyDescent="0.25">
      <c r="A2" s="41" t="s">
        <v>29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7" ht="15.75" x14ac:dyDescent="0.25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7" ht="15.75" x14ac:dyDescent="0.25">
      <c r="A4" s="50" t="s">
        <v>34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7" ht="15.75" x14ac:dyDescent="0.25">
      <c r="A5" s="44" t="s">
        <v>31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7" ht="15.75" x14ac:dyDescent="0.25">
      <c r="A6" s="44" t="s">
        <v>32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17" ht="15.75" x14ac:dyDescent="0.25">
      <c r="A7" s="45" t="s">
        <v>33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8" spans="1:17" x14ac:dyDescent="0.25">
      <c r="A8" s="46" t="s">
        <v>3</v>
      </c>
      <c r="B8" s="46" t="s">
        <v>4</v>
      </c>
      <c r="C8" s="46" t="s">
        <v>5</v>
      </c>
      <c r="D8" s="46" t="s">
        <v>6</v>
      </c>
      <c r="E8" s="1" t="s">
        <v>7</v>
      </c>
      <c r="F8" s="2"/>
      <c r="G8" s="2"/>
      <c r="H8" s="3"/>
      <c r="I8" s="46" t="s">
        <v>8</v>
      </c>
      <c r="J8" s="51" t="s">
        <v>9</v>
      </c>
      <c r="K8" s="52"/>
      <c r="L8" s="52"/>
      <c r="M8" s="53"/>
      <c r="N8" s="46" t="s">
        <v>10</v>
      </c>
      <c r="O8" s="46" t="s">
        <v>11</v>
      </c>
      <c r="P8" s="54" t="s">
        <v>12</v>
      </c>
      <c r="Q8" s="55"/>
    </row>
    <row r="9" spans="1:17" ht="36" x14ac:dyDescent="0.25">
      <c r="A9" s="47"/>
      <c r="B9" s="47"/>
      <c r="C9" s="47"/>
      <c r="D9" s="47"/>
      <c r="E9" s="4" t="s">
        <v>13</v>
      </c>
      <c r="F9" s="4" t="s">
        <v>14</v>
      </c>
      <c r="G9" s="4" t="s">
        <v>15</v>
      </c>
      <c r="H9" s="4" t="s">
        <v>16</v>
      </c>
      <c r="I9" s="47"/>
      <c r="J9" s="4" t="s">
        <v>17</v>
      </c>
      <c r="K9" s="4" t="s">
        <v>18</v>
      </c>
      <c r="L9" s="4" t="s">
        <v>19</v>
      </c>
      <c r="M9" s="4" t="s">
        <v>20</v>
      </c>
      <c r="N9" s="47"/>
      <c r="O9" s="47"/>
      <c r="P9" s="56"/>
      <c r="Q9" s="57"/>
    </row>
    <row r="10" spans="1:17" x14ac:dyDescent="0.25">
      <c r="A10" s="58" t="s">
        <v>21</v>
      </c>
      <c r="B10" s="60" t="s">
        <v>22</v>
      </c>
      <c r="C10" s="19">
        <v>1806</v>
      </c>
      <c r="D10" s="19">
        <v>24498</v>
      </c>
      <c r="E10" s="19">
        <v>907</v>
      </c>
      <c r="F10" s="19">
        <v>14772</v>
      </c>
      <c r="G10" s="19">
        <v>899</v>
      </c>
      <c r="H10" s="19">
        <v>9726</v>
      </c>
      <c r="I10" s="19">
        <v>5</v>
      </c>
      <c r="J10" s="19">
        <v>868</v>
      </c>
      <c r="K10" s="19">
        <v>653</v>
      </c>
      <c r="L10" s="19">
        <v>0</v>
      </c>
      <c r="M10" s="19">
        <v>56</v>
      </c>
      <c r="N10" s="19">
        <v>1806</v>
      </c>
      <c r="O10" s="19">
        <v>0</v>
      </c>
      <c r="P10" s="21">
        <v>258</v>
      </c>
      <c r="Q10" s="22"/>
    </row>
    <row r="11" spans="1:17" x14ac:dyDescent="0.25">
      <c r="A11" s="59"/>
      <c r="B11" s="61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3"/>
      <c r="Q11" s="24"/>
    </row>
    <row r="12" spans="1:17" collapsed="1" x14ac:dyDescent="0.25">
      <c r="A12" s="58" t="s">
        <v>23</v>
      </c>
      <c r="B12" s="60" t="s">
        <v>22</v>
      </c>
      <c r="C12" s="19">
        <v>1377</v>
      </c>
      <c r="D12" s="19">
        <v>16192</v>
      </c>
      <c r="E12" s="19">
        <v>699</v>
      </c>
      <c r="F12" s="19">
        <v>10673</v>
      </c>
      <c r="G12" s="19">
        <v>678</v>
      </c>
      <c r="H12" s="19">
        <v>5519</v>
      </c>
      <c r="I12" s="19">
        <v>0</v>
      </c>
      <c r="J12" s="19">
        <v>516</v>
      </c>
      <c r="K12" s="19">
        <v>670</v>
      </c>
      <c r="L12" s="19">
        <v>0</v>
      </c>
      <c r="M12" s="19">
        <v>58</v>
      </c>
      <c r="N12" s="19">
        <v>1377</v>
      </c>
      <c r="O12" s="19">
        <v>0</v>
      </c>
      <c r="P12" s="21">
        <v>178</v>
      </c>
      <c r="Q12" s="22"/>
    </row>
    <row r="13" spans="1:17" x14ac:dyDescent="0.25">
      <c r="A13" s="59"/>
      <c r="B13" s="61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3"/>
      <c r="Q13" s="24"/>
    </row>
    <row r="14" spans="1:17" collapsed="1" x14ac:dyDescent="0.25">
      <c r="A14" s="58" t="s">
        <v>24</v>
      </c>
      <c r="B14" s="60" t="s">
        <v>22</v>
      </c>
      <c r="C14" s="19">
        <v>988</v>
      </c>
      <c r="D14" s="19">
        <v>10679</v>
      </c>
      <c r="E14" s="19">
        <v>495</v>
      </c>
      <c r="F14" s="19">
        <v>7329</v>
      </c>
      <c r="G14" s="19">
        <v>493</v>
      </c>
      <c r="H14" s="19">
        <v>3350</v>
      </c>
      <c r="I14" s="19">
        <v>2</v>
      </c>
      <c r="J14" s="19">
        <v>408</v>
      </c>
      <c r="K14" s="19">
        <v>395</v>
      </c>
      <c r="L14" s="19">
        <v>0</v>
      </c>
      <c r="M14" s="19">
        <v>45</v>
      </c>
      <c r="N14" s="19">
        <v>988</v>
      </c>
      <c r="O14" s="19">
        <v>0</v>
      </c>
      <c r="P14" s="21">
        <v>148</v>
      </c>
      <c r="Q14" s="22"/>
    </row>
    <row r="15" spans="1:17" x14ac:dyDescent="0.25">
      <c r="A15" s="59"/>
      <c r="B15" s="61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3"/>
      <c r="Q15" s="24"/>
    </row>
    <row r="16" spans="1:17" collapsed="1" x14ac:dyDescent="0.25">
      <c r="A16" s="58" t="s">
        <v>25</v>
      </c>
      <c r="B16" s="60" t="s">
        <v>22</v>
      </c>
      <c r="C16" s="19">
        <v>622</v>
      </c>
      <c r="D16" s="19">
        <v>8028</v>
      </c>
      <c r="E16" s="19">
        <v>312</v>
      </c>
      <c r="F16" s="19">
        <v>5043</v>
      </c>
      <c r="G16" s="19">
        <v>310</v>
      </c>
      <c r="H16" s="19">
        <v>2985</v>
      </c>
      <c r="I16" s="19">
        <v>2</v>
      </c>
      <c r="J16" s="19">
        <v>232</v>
      </c>
      <c r="K16" s="19">
        <v>266</v>
      </c>
      <c r="L16" s="19">
        <v>0</v>
      </c>
      <c r="M16" s="19">
        <v>30</v>
      </c>
      <c r="N16" s="19">
        <v>622</v>
      </c>
      <c r="O16" s="19">
        <v>0</v>
      </c>
      <c r="P16" s="21">
        <v>105</v>
      </c>
      <c r="Q16" s="22"/>
    </row>
    <row r="17" spans="1:17" x14ac:dyDescent="0.25">
      <c r="A17" s="59"/>
      <c r="B17" s="61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3"/>
      <c r="Q17" s="24"/>
    </row>
    <row r="18" spans="1:17" collapsed="1" x14ac:dyDescent="0.25">
      <c r="A18" s="58" t="s">
        <v>26</v>
      </c>
      <c r="B18" s="60" t="s">
        <v>22</v>
      </c>
      <c r="C18" s="19">
        <v>1178</v>
      </c>
      <c r="D18" s="19">
        <v>21235</v>
      </c>
      <c r="E18" s="19">
        <v>593</v>
      </c>
      <c r="F18" s="19">
        <v>9321</v>
      </c>
      <c r="G18" s="19">
        <v>585</v>
      </c>
      <c r="H18" s="19">
        <v>11914</v>
      </c>
      <c r="I18" s="19">
        <v>0</v>
      </c>
      <c r="J18" s="19">
        <v>559</v>
      </c>
      <c r="K18" s="19">
        <v>401</v>
      </c>
      <c r="L18" s="19">
        <v>0</v>
      </c>
      <c r="M18" s="19">
        <v>27</v>
      </c>
      <c r="N18" s="19">
        <v>1178</v>
      </c>
      <c r="O18" s="19">
        <v>0</v>
      </c>
      <c r="P18" s="21">
        <v>159</v>
      </c>
      <c r="Q18" s="22"/>
    </row>
    <row r="19" spans="1:17" x14ac:dyDescent="0.25">
      <c r="A19" s="59"/>
      <c r="B19" s="61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3"/>
      <c r="Q19" s="24"/>
    </row>
    <row r="20" spans="1:17" collapsed="1" x14ac:dyDescent="0.25">
      <c r="A20" s="5"/>
      <c r="B20" s="2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27" t="s">
        <v>27</v>
      </c>
      <c r="Q20" s="28"/>
    </row>
    <row r="21" spans="1:17" x14ac:dyDescent="0.25">
      <c r="A21" s="6" t="s">
        <v>28</v>
      </c>
      <c r="B21" s="7"/>
      <c r="C21" s="8">
        <v>5971</v>
      </c>
      <c r="D21" s="8">
        <v>80632</v>
      </c>
      <c r="E21" s="8">
        <v>3006</v>
      </c>
      <c r="F21" s="8">
        <v>47138</v>
      </c>
      <c r="G21" s="8">
        <v>2965</v>
      </c>
      <c r="H21" s="8">
        <v>33494</v>
      </c>
      <c r="I21" s="8">
        <v>9</v>
      </c>
      <c r="J21" s="8">
        <v>2583</v>
      </c>
      <c r="K21" s="8">
        <v>2385</v>
      </c>
      <c r="L21" s="8">
        <v>0</v>
      </c>
      <c r="M21" s="8">
        <v>216</v>
      </c>
      <c r="N21" s="8">
        <v>5971</v>
      </c>
      <c r="O21" s="8">
        <v>0</v>
      </c>
      <c r="P21" s="25">
        <v>848</v>
      </c>
      <c r="Q21" s="26"/>
    </row>
  </sheetData>
  <mergeCells count="98">
    <mergeCell ref="A1:P1"/>
    <mergeCell ref="A2:P2"/>
    <mergeCell ref="A3:P3"/>
    <mergeCell ref="A4:P4"/>
    <mergeCell ref="A5:P5"/>
    <mergeCell ref="A6:P6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0:A11"/>
    <mergeCell ref="B10:B11"/>
    <mergeCell ref="C10:C11"/>
    <mergeCell ref="D10:D11"/>
    <mergeCell ref="E10:E11"/>
    <mergeCell ref="F10:F11"/>
    <mergeCell ref="G10:G11"/>
    <mergeCell ref="N10:N11"/>
    <mergeCell ref="O10:O11"/>
    <mergeCell ref="P10:Q11"/>
    <mergeCell ref="H10:H11"/>
    <mergeCell ref="I10:I11"/>
    <mergeCell ref="J10:J11"/>
    <mergeCell ref="K10:K11"/>
    <mergeCell ref="L10:L11"/>
    <mergeCell ref="M10:M11"/>
    <mergeCell ref="A12:A13"/>
    <mergeCell ref="B12:B13"/>
    <mergeCell ref="C12:C13"/>
    <mergeCell ref="D12:D13"/>
    <mergeCell ref="E12:E13"/>
    <mergeCell ref="F12:F13"/>
    <mergeCell ref="G12:G13"/>
    <mergeCell ref="N12:N13"/>
    <mergeCell ref="O12:O13"/>
    <mergeCell ref="P12:Q13"/>
    <mergeCell ref="H12:H13"/>
    <mergeCell ref="I12:I13"/>
    <mergeCell ref="J12:J13"/>
    <mergeCell ref="K12:K13"/>
    <mergeCell ref="L12:L13"/>
    <mergeCell ref="M12:M13"/>
    <mergeCell ref="L14:L15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M14:M15"/>
    <mergeCell ref="N14:N15"/>
    <mergeCell ref="O14:O15"/>
    <mergeCell ref="P14:Q15"/>
    <mergeCell ref="A16:A17"/>
    <mergeCell ref="B16:B17"/>
    <mergeCell ref="C16:C17"/>
    <mergeCell ref="D16:D17"/>
    <mergeCell ref="E16:E17"/>
    <mergeCell ref="F16:F17"/>
    <mergeCell ref="M16:M17"/>
    <mergeCell ref="N16:N17"/>
    <mergeCell ref="O16:O17"/>
    <mergeCell ref="P16:Q17"/>
    <mergeCell ref="G16:G17"/>
    <mergeCell ref="H16:H17"/>
    <mergeCell ref="I16:I17"/>
    <mergeCell ref="J16:J17"/>
    <mergeCell ref="K16:K17"/>
    <mergeCell ref="L16:L17"/>
    <mergeCell ref="A18:A19"/>
    <mergeCell ref="B18:B19"/>
    <mergeCell ref="C18:C19"/>
    <mergeCell ref="D18:D19"/>
    <mergeCell ref="E18:E19"/>
    <mergeCell ref="L18:L19"/>
    <mergeCell ref="F18:F19"/>
    <mergeCell ref="G18:G19"/>
    <mergeCell ref="H18:H19"/>
    <mergeCell ref="I18:I19"/>
    <mergeCell ref="J18:J19"/>
    <mergeCell ref="K18:K19"/>
    <mergeCell ref="M18:M19"/>
    <mergeCell ref="N18:N19"/>
    <mergeCell ref="O18:O19"/>
    <mergeCell ref="P18:Q19"/>
    <mergeCell ref="P21:Q21"/>
    <mergeCell ref="P20:Q2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opLeftCell="A6" workbookViewId="0">
      <selection activeCell="A83" sqref="A23:XFD83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7" ht="15.75" x14ac:dyDescent="0.25">
      <c r="A2" s="41" t="s">
        <v>30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7" ht="15.75" x14ac:dyDescent="0.25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7" ht="15.75" x14ac:dyDescent="0.25">
      <c r="A4" s="50" t="s">
        <v>34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7" ht="15.75" x14ac:dyDescent="0.25">
      <c r="A5" s="44" t="s">
        <v>31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7" ht="15.75" x14ac:dyDescent="0.25">
      <c r="A6" s="44" t="s">
        <v>32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17" ht="15.75" x14ac:dyDescent="0.25">
      <c r="A7" s="45" t="s">
        <v>33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8" spans="1:17" x14ac:dyDescent="0.25">
      <c r="A8" s="46" t="s">
        <v>3</v>
      </c>
      <c r="B8" s="46" t="s">
        <v>4</v>
      </c>
      <c r="C8" s="46" t="s">
        <v>5</v>
      </c>
      <c r="D8" s="46" t="s">
        <v>6</v>
      </c>
      <c r="E8" s="1" t="s">
        <v>7</v>
      </c>
      <c r="F8" s="2"/>
      <c r="G8" s="2"/>
      <c r="H8" s="3"/>
      <c r="I8" s="46" t="s">
        <v>8</v>
      </c>
      <c r="J8" s="51" t="s">
        <v>9</v>
      </c>
      <c r="K8" s="52"/>
      <c r="L8" s="52"/>
      <c r="M8" s="53"/>
      <c r="N8" s="46" t="s">
        <v>10</v>
      </c>
      <c r="O8" s="46" t="s">
        <v>11</v>
      </c>
      <c r="P8" s="54" t="s">
        <v>12</v>
      </c>
      <c r="Q8" s="55"/>
    </row>
    <row r="9" spans="1:17" ht="36" x14ac:dyDescent="0.25">
      <c r="A9" s="47"/>
      <c r="B9" s="47"/>
      <c r="C9" s="47"/>
      <c r="D9" s="47"/>
      <c r="E9" s="4" t="s">
        <v>13</v>
      </c>
      <c r="F9" s="4" t="s">
        <v>14</v>
      </c>
      <c r="G9" s="4" t="s">
        <v>15</v>
      </c>
      <c r="H9" s="4" t="s">
        <v>16</v>
      </c>
      <c r="I9" s="47"/>
      <c r="J9" s="4" t="s">
        <v>17</v>
      </c>
      <c r="K9" s="4" t="s">
        <v>18</v>
      </c>
      <c r="L9" s="4" t="s">
        <v>19</v>
      </c>
      <c r="M9" s="4" t="s">
        <v>20</v>
      </c>
      <c r="N9" s="47"/>
      <c r="O9" s="47"/>
      <c r="P9" s="56"/>
      <c r="Q9" s="57"/>
    </row>
    <row r="10" spans="1:17" x14ac:dyDescent="0.25">
      <c r="A10" s="58" t="s">
        <v>21</v>
      </c>
      <c r="B10" s="60" t="s">
        <v>22</v>
      </c>
      <c r="C10" s="19">
        <v>1810</v>
      </c>
      <c r="D10" s="19">
        <v>24551</v>
      </c>
      <c r="E10" s="19">
        <v>904</v>
      </c>
      <c r="F10" s="19">
        <v>13778</v>
      </c>
      <c r="G10" s="19">
        <v>906</v>
      </c>
      <c r="H10" s="19">
        <v>10773</v>
      </c>
      <c r="I10" s="19">
        <v>4</v>
      </c>
      <c r="J10" s="19">
        <v>860</v>
      </c>
      <c r="K10" s="19">
        <v>629</v>
      </c>
      <c r="L10" s="19">
        <v>0</v>
      </c>
      <c r="M10" s="19">
        <v>68</v>
      </c>
      <c r="N10" s="19">
        <v>1810</v>
      </c>
      <c r="O10" s="19">
        <v>0</v>
      </c>
      <c r="P10" s="21">
        <v>236</v>
      </c>
      <c r="Q10" s="22"/>
    </row>
    <row r="11" spans="1:17" x14ac:dyDescent="0.25">
      <c r="A11" s="59"/>
      <c r="B11" s="61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3"/>
      <c r="Q11" s="24"/>
    </row>
    <row r="12" spans="1:17" collapsed="1" x14ac:dyDescent="0.25">
      <c r="A12" s="58" t="s">
        <v>23</v>
      </c>
      <c r="B12" s="60" t="s">
        <v>22</v>
      </c>
      <c r="C12" s="19">
        <v>1380</v>
      </c>
      <c r="D12" s="19">
        <v>16946</v>
      </c>
      <c r="E12" s="19">
        <v>696</v>
      </c>
      <c r="F12" s="19">
        <v>11432</v>
      </c>
      <c r="G12" s="19">
        <v>684</v>
      </c>
      <c r="H12" s="19">
        <v>5514</v>
      </c>
      <c r="I12" s="19">
        <v>0</v>
      </c>
      <c r="J12" s="19">
        <v>500</v>
      </c>
      <c r="K12" s="19">
        <v>651</v>
      </c>
      <c r="L12" s="19">
        <v>0</v>
      </c>
      <c r="M12" s="19">
        <v>93</v>
      </c>
      <c r="N12" s="19">
        <v>1380</v>
      </c>
      <c r="O12" s="19">
        <v>0</v>
      </c>
      <c r="P12" s="21">
        <v>217</v>
      </c>
      <c r="Q12" s="22"/>
    </row>
    <row r="13" spans="1:17" x14ac:dyDescent="0.25">
      <c r="A13" s="59"/>
      <c r="B13" s="61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3"/>
      <c r="Q13" s="24"/>
    </row>
    <row r="14" spans="1:17" collapsed="1" x14ac:dyDescent="0.25">
      <c r="A14" s="58" t="s">
        <v>24</v>
      </c>
      <c r="B14" s="60" t="s">
        <v>22</v>
      </c>
      <c r="C14" s="19">
        <v>984</v>
      </c>
      <c r="D14" s="19">
        <v>10406</v>
      </c>
      <c r="E14" s="19">
        <v>489</v>
      </c>
      <c r="F14" s="19">
        <v>6897</v>
      </c>
      <c r="G14" s="19">
        <v>495</v>
      </c>
      <c r="H14" s="19">
        <v>3509</v>
      </c>
      <c r="I14" s="19">
        <v>1</v>
      </c>
      <c r="J14" s="19">
        <v>419</v>
      </c>
      <c r="K14" s="19">
        <v>360</v>
      </c>
      <c r="L14" s="19">
        <v>0</v>
      </c>
      <c r="M14" s="19">
        <v>70</v>
      </c>
      <c r="N14" s="19">
        <v>984</v>
      </c>
      <c r="O14" s="19">
        <v>0</v>
      </c>
      <c r="P14" s="21">
        <v>204</v>
      </c>
      <c r="Q14" s="22"/>
    </row>
    <row r="15" spans="1:17" x14ac:dyDescent="0.25">
      <c r="A15" s="59"/>
      <c r="B15" s="61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3"/>
      <c r="Q15" s="24"/>
    </row>
    <row r="16" spans="1:17" collapsed="1" x14ac:dyDescent="0.25">
      <c r="A16" s="58" t="s">
        <v>25</v>
      </c>
      <c r="B16" s="60" t="s">
        <v>22</v>
      </c>
      <c r="C16" s="19">
        <v>626</v>
      </c>
      <c r="D16" s="19">
        <v>8079</v>
      </c>
      <c r="E16" s="19">
        <v>314</v>
      </c>
      <c r="F16" s="19">
        <v>5218</v>
      </c>
      <c r="G16" s="19">
        <v>312</v>
      </c>
      <c r="H16" s="19">
        <v>2861</v>
      </c>
      <c r="I16" s="19">
        <v>0</v>
      </c>
      <c r="J16" s="19">
        <v>226</v>
      </c>
      <c r="K16" s="19">
        <v>250</v>
      </c>
      <c r="L16" s="19">
        <v>0</v>
      </c>
      <c r="M16" s="19">
        <v>45</v>
      </c>
      <c r="N16" s="19">
        <v>626</v>
      </c>
      <c r="O16" s="19">
        <v>0</v>
      </c>
      <c r="P16" s="21">
        <v>100</v>
      </c>
      <c r="Q16" s="22"/>
    </row>
    <row r="17" spans="1:17" x14ac:dyDescent="0.25">
      <c r="A17" s="59"/>
      <c r="B17" s="61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3"/>
      <c r="Q17" s="24"/>
    </row>
    <row r="18" spans="1:17" collapsed="1" x14ac:dyDescent="0.25">
      <c r="A18" s="58" t="s">
        <v>26</v>
      </c>
      <c r="B18" s="60" t="s">
        <v>22</v>
      </c>
      <c r="C18" s="19">
        <v>1186</v>
      </c>
      <c r="D18" s="19">
        <v>24968</v>
      </c>
      <c r="E18" s="19">
        <v>594</v>
      </c>
      <c r="F18" s="19">
        <v>10019</v>
      </c>
      <c r="G18" s="19">
        <v>592</v>
      </c>
      <c r="H18" s="19">
        <v>14949</v>
      </c>
      <c r="I18" s="19">
        <v>1</v>
      </c>
      <c r="J18" s="19">
        <v>564</v>
      </c>
      <c r="K18" s="19">
        <v>410</v>
      </c>
      <c r="L18" s="19">
        <v>0</v>
      </c>
      <c r="M18" s="19">
        <v>31</v>
      </c>
      <c r="N18" s="19">
        <v>1186</v>
      </c>
      <c r="O18" s="19">
        <v>0</v>
      </c>
      <c r="P18" s="21">
        <v>145</v>
      </c>
      <c r="Q18" s="22"/>
    </row>
    <row r="19" spans="1:17" x14ac:dyDescent="0.25">
      <c r="A19" s="59"/>
      <c r="B19" s="61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3"/>
      <c r="Q19" s="24"/>
    </row>
    <row r="20" spans="1:17" collapsed="1" x14ac:dyDescent="0.25">
      <c r="A20" s="5"/>
      <c r="B20" s="2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27" t="s">
        <v>27</v>
      </c>
      <c r="Q20" s="28"/>
    </row>
    <row r="21" spans="1:17" x14ac:dyDescent="0.25">
      <c r="A21" s="6" t="s">
        <v>28</v>
      </c>
      <c r="B21" s="7"/>
      <c r="C21" s="8">
        <v>5986</v>
      </c>
      <c r="D21" s="8">
        <v>84950</v>
      </c>
      <c r="E21" s="8">
        <v>2997</v>
      </c>
      <c r="F21" s="8">
        <v>47344</v>
      </c>
      <c r="G21" s="8">
        <v>2989</v>
      </c>
      <c r="H21" s="8">
        <v>37606</v>
      </c>
      <c r="I21" s="8">
        <v>6</v>
      </c>
      <c r="J21" s="8">
        <v>2569</v>
      </c>
      <c r="K21" s="8">
        <v>2300</v>
      </c>
      <c r="L21" s="8">
        <v>0</v>
      </c>
      <c r="M21" s="8">
        <v>307</v>
      </c>
      <c r="N21" s="8">
        <v>5986</v>
      </c>
      <c r="O21" s="8">
        <v>0</v>
      </c>
      <c r="P21" s="25">
        <v>902</v>
      </c>
      <c r="Q21" s="26"/>
    </row>
  </sheetData>
  <mergeCells count="98">
    <mergeCell ref="A1:P1"/>
    <mergeCell ref="A2:P2"/>
    <mergeCell ref="A3:P3"/>
    <mergeCell ref="A4:P4"/>
    <mergeCell ref="A5:P5"/>
    <mergeCell ref="A6:P6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0:A11"/>
    <mergeCell ref="B10:B11"/>
    <mergeCell ref="C10:C11"/>
    <mergeCell ref="D10:D11"/>
    <mergeCell ref="E10:E11"/>
    <mergeCell ref="F10:F11"/>
    <mergeCell ref="G10:G11"/>
    <mergeCell ref="N10:N11"/>
    <mergeCell ref="O10:O11"/>
    <mergeCell ref="P10:Q11"/>
    <mergeCell ref="H10:H11"/>
    <mergeCell ref="I10:I11"/>
    <mergeCell ref="J10:J11"/>
    <mergeCell ref="K10:K11"/>
    <mergeCell ref="L10:L11"/>
    <mergeCell ref="M10:M11"/>
    <mergeCell ref="A12:A13"/>
    <mergeCell ref="B12:B13"/>
    <mergeCell ref="C12:C13"/>
    <mergeCell ref="D12:D13"/>
    <mergeCell ref="E12:E13"/>
    <mergeCell ref="F12:F13"/>
    <mergeCell ref="G12:G13"/>
    <mergeCell ref="N12:N13"/>
    <mergeCell ref="O12:O13"/>
    <mergeCell ref="P12:Q13"/>
    <mergeCell ref="H12:H13"/>
    <mergeCell ref="I12:I13"/>
    <mergeCell ref="J12:J13"/>
    <mergeCell ref="K12:K13"/>
    <mergeCell ref="L12:L13"/>
    <mergeCell ref="M12:M13"/>
    <mergeCell ref="L14:L15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M14:M15"/>
    <mergeCell ref="N14:N15"/>
    <mergeCell ref="O14:O15"/>
    <mergeCell ref="P14:Q15"/>
    <mergeCell ref="A16:A17"/>
    <mergeCell ref="B16:B17"/>
    <mergeCell ref="C16:C17"/>
    <mergeCell ref="D16:D17"/>
    <mergeCell ref="E16:E17"/>
    <mergeCell ref="F16:F17"/>
    <mergeCell ref="M16:M17"/>
    <mergeCell ref="N16:N17"/>
    <mergeCell ref="O16:O17"/>
    <mergeCell ref="P16:Q17"/>
    <mergeCell ref="G16:G17"/>
    <mergeCell ref="H16:H17"/>
    <mergeCell ref="I16:I17"/>
    <mergeCell ref="J16:J17"/>
    <mergeCell ref="K16:K17"/>
    <mergeCell ref="L16:L17"/>
    <mergeCell ref="A18:A19"/>
    <mergeCell ref="B18:B19"/>
    <mergeCell ref="C18:C19"/>
    <mergeCell ref="D18:D19"/>
    <mergeCell ref="E18:E19"/>
    <mergeCell ref="L18:L19"/>
    <mergeCell ref="F18:F19"/>
    <mergeCell ref="G18:G19"/>
    <mergeCell ref="H18:H19"/>
    <mergeCell ref="I18:I19"/>
    <mergeCell ref="J18:J19"/>
    <mergeCell ref="K18:K19"/>
    <mergeCell ref="M18:M19"/>
    <mergeCell ref="N18:N19"/>
    <mergeCell ref="O18:O19"/>
    <mergeCell ref="P18:Q19"/>
    <mergeCell ref="P21:Q21"/>
    <mergeCell ref="P20:Q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2016</vt:lpstr>
      <vt:lpstr>2016-10</vt:lpstr>
      <vt:lpstr>2016-11</vt:lpstr>
      <vt:lpstr>2016-12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2017-10-05T07:47:12Z</dcterms:created>
  <dcterms:modified xsi:type="dcterms:W3CDTF">2018-03-07T12:54:14Z</dcterms:modified>
</cp:coreProperties>
</file>