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7.xml" ContentType="application/vnd.openxmlformats-officedocument.themeOverride+xml"/>
  <Override PartName="/xl/charts/chart36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" sheetId="4" r:id="rId1"/>
    <sheet name="2016-10" sheetId="1" r:id="rId2"/>
    <sheet name="2016-11" sheetId="2" r:id="rId3"/>
    <sheet name="2016-12" sheetId="3" r:id="rId4"/>
  </sheets>
  <calcPr calcId="152511" calcMode="manual"/>
</workbook>
</file>

<file path=xl/calcChain.xml><?xml version="1.0" encoding="utf-8"?>
<calcChain xmlns="http://schemas.openxmlformats.org/spreadsheetml/2006/main">
  <c r="P21" i="4" l="1"/>
  <c r="D21" i="4"/>
  <c r="E21" i="4"/>
  <c r="F21" i="4"/>
  <c r="G21" i="4"/>
  <c r="H21" i="4"/>
  <c r="I21" i="4"/>
  <c r="J21" i="4"/>
  <c r="K21" i="4"/>
  <c r="L21" i="4"/>
  <c r="M21" i="4"/>
  <c r="N21" i="4"/>
  <c r="O21" i="4"/>
  <c r="C21" i="4"/>
</calcChain>
</file>

<file path=xl/sharedStrings.xml><?xml version="1.0" encoding="utf-8"?>
<sst xmlns="http://schemas.openxmlformats.org/spreadsheetml/2006/main" count="148" uniqueCount="37">
  <si>
    <t>Pateiktų PVM sąskaitų faktūrų registrų skaičiaus ataskaita</t>
  </si>
  <si>
    <t>Ataskaitinis laikotarpis: 2016-10-01 - 2016-10-31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</si>
  <si>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</si>
  <si>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</si>
  <si>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</si>
  <si>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</si>
  <si>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</si>
  <si>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</si>
  <si>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</si>
  <si>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</si>
  <si>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</si>
  <si>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</si>
  <si>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</si>
  <si>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</si>
  <si>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</si>
  <si>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</si>
  <si>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</si>
  <si>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</si>
  <si>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</si>
  <si>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</si>
  <si>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</si>
  <si>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</si>
  <si>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</si>
  <si>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</si>
  <si>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</si>
  <si>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</si>
  <si>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</si>
  <si>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</si>
  <si>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</si>
  <si>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Ataskaitinis laikotarpis: 2016-11-01 - 2016-11-30</t>
  </si>
  <si>
    <t>Ataskaitinis laikotarpis: 2016-12-01 - 2016-12-31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</si>
  <si>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</si>
  <si>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Mėnesinis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</si>
  <si>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2017-10-05 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</si>
  <si>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</si>
  <si>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t>Ataskaitinis laikotarpis: 2016-10-01 - 2016-12-31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</si>
  <si>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2018-03-07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</si>
</sst>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0" fillId="2" borderId="6" xfId="0" applyNumberForma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left" vertical="center" wrapText="1"/>
    </xf>
    <xf numFmtId="3" fontId="9" fillId="3" borderId="9" xfId="0" applyNumberFormat="1" applyFont="1" applyFill="1" applyBorder="1" applyAlignment="1">
      <alignment horizontal="left" vertical="center" wrapText="1"/>
    </xf>
    <xf numFmtId="3" fontId="9" fillId="3" borderId="10" xfId="0" applyNumberFormat="1" applyFont="1" applyFill="1" applyBorder="1" applyAlignment="1">
      <alignment horizontal="left" vertical="center" wrapText="1"/>
    </xf>
    <xf numFmtId="3" fontId="9" fillId="3" borderId="11" xfId="0" applyNumberFormat="1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left" vertical="center" wrapText="1"/>
    </xf>
    <xf numFmtId="3" fontId="9" fillId="3" borderId="13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('2016'!$C$10,'2016'!$C$12,'2016'!$C$14,'2016'!$C$16,'2016'!$C$18)</c:f>
              <c:numCache>
                <c:formatCode>#,##0</c:formatCode>
                <c:ptCount val="5"/>
                <c:pt idx="0">
                  <c:v>99307</c:v>
                </c:pt>
                <c:pt idx="1">
                  <c:v>61600</c:v>
                </c:pt>
                <c:pt idx="2">
                  <c:v>30440</c:v>
                </c:pt>
                <c:pt idx="3">
                  <c:v>25261</c:v>
                </c:pt>
                <c:pt idx="4">
                  <c:v>156181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('2016-10'!$C$10,'2016-10'!$C$12,'2016-10'!$C$14,'2016-10'!$C$16,'2016-10'!$C$18)</c:f>
              <c:numCache>
                <c:formatCode>#,##0</c:formatCode>
                <c:ptCount val="5"/>
                <c:pt idx="0">
                  <c:v>32836</c:v>
                </c:pt>
                <c:pt idx="1">
                  <c:v>20409</c:v>
                </c:pt>
                <c:pt idx="2">
                  <c:v>10119</c:v>
                </c:pt>
                <c:pt idx="3">
                  <c:v>8352</c:v>
                </c:pt>
                <c:pt idx="4">
                  <c:v>51367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('2016-10'!$F$10,'2016-10'!$F$12,'2016-10'!$F$14,'2016-10'!$F$16,'2016-10'!$F$18)</c:f>
              <c:numCache>
                <c:formatCode>#,##0</c:formatCode>
                <c:ptCount val="5"/>
                <c:pt idx="0">
                  <c:v>1366775</c:v>
                </c:pt>
                <c:pt idx="1">
                  <c:v>721390</c:v>
                </c:pt>
                <c:pt idx="2">
                  <c:v>389684</c:v>
                </c:pt>
                <c:pt idx="3">
                  <c:v>341205</c:v>
                </c:pt>
                <c:pt idx="4">
                  <c:v>2382785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('2016-10'!$D$10,'2016-10'!$D$12,'2016-10'!$D$14,'2016-10'!$D$16,'2016-10'!$D$18)</c:f>
              <c:numCache>
                <c:formatCode>#,##0</c:formatCode>
                <c:ptCount val="5"/>
                <c:pt idx="0">
                  <c:v>3650430</c:v>
                </c:pt>
                <c:pt idx="1">
                  <c:v>1602855</c:v>
                </c:pt>
                <c:pt idx="2">
                  <c:v>900272</c:v>
                </c:pt>
                <c:pt idx="3">
                  <c:v>743567</c:v>
                </c:pt>
                <c:pt idx="4">
                  <c:v>8414294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'2016-10'!$E$21</c:f>
              <c:numCache>
                <c:formatCode>#,##0</c:formatCode>
                <c:ptCount val="1"/>
                <c:pt idx="0">
                  <c:v>61766</c:v>
                </c:pt>
              </c:numCache>
            </c:numRef>
          </c:val>
        </c:ser>
        <c:ser>
          <c:idx val="1"/>
          <c:order val="1"/>
          <c:tx>
            <c:strRef>
              <c:f>'2016-10'!$G$9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'2016-10'!$G$21</c:f>
              <c:numCache>
                <c:formatCode>#,##0</c:formatCode>
                <c:ptCount val="1"/>
                <c:pt idx="0">
                  <c:v>61317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500848"/>
        <c:axId val="480501240"/>
      </c:barChart>
      <c:catAx>
        <c:axId val="480500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501240"/>
        <c:crosses val="autoZero"/>
        <c:auto val="1"/>
        <c:lblAlgn val="ctr"/>
        <c:lblOffset val="100"/>
        <c:noMultiLvlLbl val="0"/>
      </c:catAx>
      <c:valAx>
        <c:axId val="48050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0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'2016-10'!$F$21</c:f>
              <c:numCache>
                <c:formatCode>#,##0</c:formatCode>
                <c:ptCount val="1"/>
                <c:pt idx="0">
                  <c:v>5201839</c:v>
                </c:pt>
              </c:numCache>
            </c:numRef>
          </c:val>
        </c:ser>
        <c:ser>
          <c:idx val="1"/>
          <c:order val="1"/>
          <c:tx>
            <c:strRef>
              <c:f>'2016-10'!$H$9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'2016-10'!$H$21</c:f>
              <c:numCache>
                <c:formatCode>#,##0</c:formatCode>
                <c:ptCount val="1"/>
                <c:pt idx="0">
                  <c:v>10109579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844496"/>
        <c:axId val="481844888"/>
      </c:barChart>
      <c:catAx>
        <c:axId val="481844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1844888"/>
        <c:crosses val="autoZero"/>
        <c:auto val="1"/>
        <c:lblAlgn val="ctr"/>
        <c:lblOffset val="100"/>
        <c:noMultiLvlLbl val="0"/>
      </c:catAx>
      <c:valAx>
        <c:axId val="48184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84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('2016-10'!$M$9,'2016-10'!$L$9,'2016-10'!$K$9,'2016-10'!$J$9)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('2016-10'!$J$21,'2016-10'!$K$21,'2016-10'!$L$21,'2016-10'!$M$21)</c:f>
              <c:numCache>
                <c:formatCode>#,##0</c:formatCode>
                <c:ptCount val="4"/>
                <c:pt idx="0">
                  <c:v>43597</c:v>
                </c:pt>
                <c:pt idx="1">
                  <c:v>61121</c:v>
                </c:pt>
                <c:pt idx="2">
                  <c:v>1</c:v>
                </c:pt>
                <c:pt idx="3">
                  <c:v>8527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('2016-10'!$H$10,'2016-10'!$H$12,'2016-10'!$H$14,'2016-10'!$H$16,'2016-10'!$H$18)</c:f>
              <c:numCache>
                <c:formatCode>#,##0</c:formatCode>
                <c:ptCount val="5"/>
                <c:pt idx="0">
                  <c:v>2283655</c:v>
                </c:pt>
                <c:pt idx="1">
                  <c:v>881465</c:v>
                </c:pt>
                <c:pt idx="2">
                  <c:v>510588</c:v>
                </c:pt>
                <c:pt idx="3">
                  <c:v>402362</c:v>
                </c:pt>
                <c:pt idx="4">
                  <c:v>6031509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('2016-10'!$A$10,'2016-10'!$A$12,'2016-10'!$A$14,'2016-10'!$A$16,'2016-10'!$A$18)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('2016-10'!$N$10,'2016-10'!$N$18,'2016-10'!$N$16,'2016-10'!$N$14,'2016-10'!$N$12)</c:f>
              <c:numCache>
                <c:formatCode>#,##0</c:formatCode>
                <c:ptCount val="5"/>
                <c:pt idx="0">
                  <c:v>32833</c:v>
                </c:pt>
                <c:pt idx="1">
                  <c:v>51354</c:v>
                </c:pt>
                <c:pt idx="2">
                  <c:v>8352</c:v>
                </c:pt>
                <c:pt idx="3">
                  <c:v>10119</c:v>
                </c:pt>
                <c:pt idx="4">
                  <c:v>20404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('2016-10'!$A$18,'2016-10'!$A$16,'2016-10'!$A$14,'2016-10'!$A$12,'2016-10'!$A$10)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('2016-10'!$P$10,'2016-10'!$P$12,'2016-10'!$P$14,'2016-10'!$P$16,'2016-10'!$P$18)</c:f>
              <c:numCache>
                <c:formatCode>#,##0</c:formatCode>
                <c:ptCount val="5"/>
                <c:pt idx="0">
                  <c:v>7597</c:v>
                </c:pt>
                <c:pt idx="1">
                  <c:v>4789</c:v>
                </c:pt>
                <c:pt idx="2">
                  <c:v>2378</c:v>
                </c:pt>
                <c:pt idx="3">
                  <c:v>2040</c:v>
                </c:pt>
                <c:pt idx="4">
                  <c:v>11815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('2016-11'!$C$10,'2016-11'!$C$12,'2016-11'!$C$14,'2016-11'!$C$16,'2016-11'!$C$18)</c:f>
              <c:numCache>
                <c:formatCode>#,##0</c:formatCode>
                <c:ptCount val="5"/>
                <c:pt idx="0">
                  <c:v>33011</c:v>
                </c:pt>
                <c:pt idx="1">
                  <c:v>20429</c:v>
                </c:pt>
                <c:pt idx="2">
                  <c:v>10129</c:v>
                </c:pt>
                <c:pt idx="3">
                  <c:v>8400</c:v>
                </c:pt>
                <c:pt idx="4">
                  <c:v>51659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('2016'!$F$10,'2016'!$F$12,'2016'!$F$14,'2016'!$F$16,'2016'!$F$18)</c:f>
              <c:numCache>
                <c:formatCode>#,##0</c:formatCode>
                <c:ptCount val="5"/>
                <c:pt idx="0">
                  <c:v>4135867</c:v>
                </c:pt>
                <c:pt idx="1">
                  <c:v>2163382</c:v>
                </c:pt>
                <c:pt idx="2">
                  <c:v>1136886</c:v>
                </c:pt>
                <c:pt idx="3">
                  <c:v>1008531</c:v>
                </c:pt>
                <c:pt idx="4">
                  <c:v>7360638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('2016-11'!$F$10,'2016-11'!$F$12,'2016-11'!$F$14,'2016-11'!$F$16,'2016-11'!$F$18)</c:f>
              <c:numCache>
                <c:formatCode>#,##0</c:formatCode>
                <c:ptCount val="5"/>
                <c:pt idx="0">
                  <c:v>1393517</c:v>
                </c:pt>
                <c:pt idx="1">
                  <c:v>724461</c:v>
                </c:pt>
                <c:pt idx="2">
                  <c:v>379060</c:v>
                </c:pt>
                <c:pt idx="3">
                  <c:v>340046</c:v>
                </c:pt>
                <c:pt idx="4">
                  <c:v>2467795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('2016-11'!$D$10,'2016-11'!$D$12,'2016-11'!$D$14,'2016-11'!$D$16,'2016-11'!$D$18)</c:f>
              <c:numCache>
                <c:formatCode>#,##0</c:formatCode>
                <c:ptCount val="5"/>
                <c:pt idx="0">
                  <c:v>3719859</c:v>
                </c:pt>
                <c:pt idx="1">
                  <c:v>1531240</c:v>
                </c:pt>
                <c:pt idx="2">
                  <c:v>810439</c:v>
                </c:pt>
                <c:pt idx="3">
                  <c:v>688949</c:v>
                </c:pt>
                <c:pt idx="4">
                  <c:v>8641073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'2016-11'!$E$21</c:f>
              <c:numCache>
                <c:formatCode>#,##0</c:formatCode>
                <c:ptCount val="1"/>
                <c:pt idx="0">
                  <c:v>61999</c:v>
                </c:pt>
              </c:numCache>
            </c:numRef>
          </c:val>
        </c:ser>
        <c:ser>
          <c:idx val="1"/>
          <c:order val="1"/>
          <c:tx>
            <c:strRef>
              <c:f>'2016-11'!$G$9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'2016-11'!$G$21</c:f>
              <c:numCache>
                <c:formatCode>#,##0</c:formatCode>
                <c:ptCount val="1"/>
                <c:pt idx="0">
                  <c:v>61629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964576"/>
        <c:axId val="480963008"/>
      </c:barChart>
      <c:catAx>
        <c:axId val="4809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963008"/>
        <c:crosses val="autoZero"/>
        <c:auto val="1"/>
        <c:lblAlgn val="ctr"/>
        <c:lblOffset val="100"/>
        <c:noMultiLvlLbl val="0"/>
      </c:catAx>
      <c:valAx>
        <c:axId val="4809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6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'2016-11'!$F$9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'2016-11'!$F$21</c:f>
              <c:numCache>
                <c:formatCode>#,##0</c:formatCode>
                <c:ptCount val="1"/>
                <c:pt idx="0">
                  <c:v>5304879</c:v>
                </c:pt>
              </c:numCache>
            </c:numRef>
          </c:val>
        </c:ser>
        <c:ser>
          <c:idx val="1"/>
          <c:order val="1"/>
          <c:tx>
            <c:strRef>
              <c:f>'2016-11'!$H$9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'2016-11'!$H$21</c:f>
              <c:numCache>
                <c:formatCode>#,##0</c:formatCode>
                <c:ptCount val="1"/>
                <c:pt idx="0">
                  <c:v>10086681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963792"/>
        <c:axId val="480964184"/>
      </c:barChart>
      <c:catAx>
        <c:axId val="48096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964184"/>
        <c:crosses val="autoZero"/>
        <c:auto val="1"/>
        <c:lblAlgn val="ctr"/>
        <c:lblOffset val="100"/>
        <c:noMultiLvlLbl val="0"/>
      </c:catAx>
      <c:valAx>
        <c:axId val="48096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96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('2016-11'!$M$9,'2016-11'!$L$9,'2016-11'!$K$9,'2016-11'!$J$9)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('2016-11'!$J$21,'2016-11'!$K$21,'2016-11'!$L$21,'2016-11'!$M$21)</c:f>
              <c:numCache>
                <c:formatCode>#,##0</c:formatCode>
                <c:ptCount val="4"/>
                <c:pt idx="0">
                  <c:v>40889</c:v>
                </c:pt>
                <c:pt idx="1">
                  <c:v>65180</c:v>
                </c:pt>
                <c:pt idx="2">
                  <c:v>2</c:v>
                </c:pt>
                <c:pt idx="3">
                  <c:v>7727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('2016-11'!$H$10,'2016-11'!$H$12,'2016-11'!$H$14,'2016-11'!$H$16,'2016-11'!$H$18)</c:f>
              <c:numCache>
                <c:formatCode>#,##0</c:formatCode>
                <c:ptCount val="5"/>
                <c:pt idx="0">
                  <c:v>2326342</c:v>
                </c:pt>
                <c:pt idx="1">
                  <c:v>806779</c:v>
                </c:pt>
                <c:pt idx="2">
                  <c:v>431379</c:v>
                </c:pt>
                <c:pt idx="3">
                  <c:v>348903</c:v>
                </c:pt>
                <c:pt idx="4">
                  <c:v>6173278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('2016-11'!$A$10,'2016-11'!$A$12,'2016-11'!$A$14,'2016-11'!$A$16,'2016-11'!$A$18)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('2016-11'!$N$10,'2016-11'!$N$18,'2016-11'!$N$16,'2016-11'!$N$14,'2016-11'!$N$12)</c:f>
              <c:numCache>
                <c:formatCode>#,##0</c:formatCode>
                <c:ptCount val="5"/>
                <c:pt idx="0">
                  <c:v>33010</c:v>
                </c:pt>
                <c:pt idx="1">
                  <c:v>51648</c:v>
                </c:pt>
                <c:pt idx="2">
                  <c:v>8398</c:v>
                </c:pt>
                <c:pt idx="3">
                  <c:v>10129</c:v>
                </c:pt>
                <c:pt idx="4">
                  <c:v>20424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'2016-11'!$P$8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('2016-11'!$A$18,'2016-11'!$A$16,'2016-11'!$A$14,'2016-11'!$A$12,'2016-11'!$A$10)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('2016-11'!$P$10,'2016-11'!$P$12,'2016-11'!$P$14,'2016-11'!$P$16,'2016-11'!$P$18)</c:f>
              <c:numCache>
                <c:formatCode>#,##0</c:formatCode>
                <c:ptCount val="5"/>
                <c:pt idx="0">
                  <c:v>6477</c:v>
                </c:pt>
                <c:pt idx="1">
                  <c:v>4060</c:v>
                </c:pt>
                <c:pt idx="2">
                  <c:v>2003</c:v>
                </c:pt>
                <c:pt idx="3">
                  <c:v>1685</c:v>
                </c:pt>
                <c:pt idx="4">
                  <c:v>10498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('2016-12'!$C$10,'2016-12'!$C$12,'2016-12'!$C$14,'2016-12'!$C$16,'2016-12'!$C$18)</c:f>
              <c:numCache>
                <c:formatCode>#,##0</c:formatCode>
                <c:ptCount val="5"/>
                <c:pt idx="0">
                  <c:v>33411</c:v>
                </c:pt>
                <c:pt idx="1">
                  <c:v>20654</c:v>
                </c:pt>
                <c:pt idx="2">
                  <c:v>10165</c:v>
                </c:pt>
                <c:pt idx="3">
                  <c:v>8497</c:v>
                </c:pt>
                <c:pt idx="4">
                  <c:v>52561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('2016-12'!$F$10,'2016-12'!$F$12,'2016-12'!$F$14,'2016-12'!$F$16,'2016-12'!$F$18)</c:f>
              <c:numCache>
                <c:formatCode>#,##0</c:formatCode>
                <c:ptCount val="5"/>
                <c:pt idx="0">
                  <c:v>1372607</c:v>
                </c:pt>
                <c:pt idx="1">
                  <c:v>716853</c:v>
                </c:pt>
                <c:pt idx="2">
                  <c:v>367721</c:v>
                </c:pt>
                <c:pt idx="3">
                  <c:v>326971</c:v>
                </c:pt>
                <c:pt idx="4">
                  <c:v>2502169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('2016'!$D$10,'2016'!$D$12,'2016'!$D$14,'2016'!$D$16,'2016'!$D$18)</c:f>
              <c:numCache>
                <c:formatCode>#,##0</c:formatCode>
                <c:ptCount val="5"/>
                <c:pt idx="0">
                  <c:v>11015061</c:v>
                </c:pt>
                <c:pt idx="1">
                  <c:v>4674197</c:v>
                </c:pt>
                <c:pt idx="2">
                  <c:v>2508785</c:v>
                </c:pt>
                <c:pt idx="3">
                  <c:v>2153426</c:v>
                </c:pt>
                <c:pt idx="4">
                  <c:v>26086572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('2016-12'!$D$10,'2016-12'!$D$12,'2016-12'!$D$14,'2016-12'!$D$16,'2016-12'!$D$18)</c:f>
              <c:numCache>
                <c:formatCode>#,##0</c:formatCode>
                <c:ptCount val="5"/>
                <c:pt idx="0">
                  <c:v>3640811</c:v>
                </c:pt>
                <c:pt idx="1">
                  <c:v>1538896</c:v>
                </c:pt>
                <c:pt idx="2">
                  <c:v>796781</c:v>
                </c:pt>
                <c:pt idx="3">
                  <c:v>720616</c:v>
                </c:pt>
                <c:pt idx="4">
                  <c:v>9016324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'2016-12'!$E$21</c:f>
              <c:numCache>
                <c:formatCode>#,##0</c:formatCode>
                <c:ptCount val="1"/>
                <c:pt idx="0">
                  <c:v>62763</c:v>
                </c:pt>
              </c:numCache>
            </c:numRef>
          </c:val>
        </c:ser>
        <c:ser>
          <c:idx val="1"/>
          <c:order val="1"/>
          <c:tx>
            <c:strRef>
              <c:f>'2016-12'!$G$9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'2016-12'!$G$21</c:f>
              <c:numCache>
                <c:formatCode>#,##0</c:formatCode>
                <c:ptCount val="1"/>
                <c:pt idx="0">
                  <c:v>62525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556648"/>
        <c:axId val="480560176"/>
      </c:barChart>
      <c:catAx>
        <c:axId val="480556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560176"/>
        <c:crosses val="autoZero"/>
        <c:auto val="1"/>
        <c:lblAlgn val="ctr"/>
        <c:lblOffset val="100"/>
        <c:noMultiLvlLbl val="0"/>
      </c:catAx>
      <c:valAx>
        <c:axId val="48056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5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'2016-12'!$F$9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'2016-12'!$F$21</c:f>
              <c:numCache>
                <c:formatCode>#,##0</c:formatCode>
                <c:ptCount val="1"/>
                <c:pt idx="0">
                  <c:v>5286321</c:v>
                </c:pt>
              </c:numCache>
            </c:numRef>
          </c:val>
        </c:ser>
        <c:ser>
          <c:idx val="1"/>
          <c:order val="1"/>
          <c:tx>
            <c:strRef>
              <c:f>'2016-12'!$H$9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'2016-12'!$H$21</c:f>
              <c:numCache>
                <c:formatCode>#,##0</c:formatCode>
                <c:ptCount val="1"/>
                <c:pt idx="0">
                  <c:v>10427107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557040"/>
        <c:axId val="480559392"/>
      </c:barChart>
      <c:catAx>
        <c:axId val="480557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559392"/>
        <c:crosses val="autoZero"/>
        <c:auto val="1"/>
        <c:lblAlgn val="ctr"/>
        <c:lblOffset val="100"/>
        <c:noMultiLvlLbl val="0"/>
      </c:catAx>
      <c:valAx>
        <c:axId val="48055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5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('2016-12'!$M$9,'2016-12'!$L$9,'2016-12'!$K$9,'2016-12'!$J$9)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('2016-12'!$J$21,'2016-12'!$K$21,'2016-12'!$L$21,'2016-12'!$M$21)</c:f>
              <c:numCache>
                <c:formatCode>#,##0</c:formatCode>
                <c:ptCount val="4"/>
                <c:pt idx="0">
                  <c:v>41182</c:v>
                </c:pt>
                <c:pt idx="1">
                  <c:v>64476</c:v>
                </c:pt>
                <c:pt idx="2">
                  <c:v>1</c:v>
                </c:pt>
                <c:pt idx="3">
                  <c:v>10010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('2016-12'!$H$10,'2016-12'!$H$12,'2016-12'!$H$14,'2016-12'!$H$16,'2016-12'!$H$18)</c:f>
              <c:numCache>
                <c:formatCode>#,##0</c:formatCode>
                <c:ptCount val="5"/>
                <c:pt idx="0">
                  <c:v>2268204</c:v>
                </c:pt>
                <c:pt idx="1">
                  <c:v>822043</c:v>
                </c:pt>
                <c:pt idx="2">
                  <c:v>429060</c:v>
                </c:pt>
                <c:pt idx="3">
                  <c:v>393645</c:v>
                </c:pt>
                <c:pt idx="4">
                  <c:v>6514155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('2016-12'!$A$10,'2016-12'!$A$12,'2016-12'!$A$14,'2016-12'!$A$16,'2016-12'!$A$18)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('2016-12'!$N$10,'2016-12'!$N$18,'2016-12'!$N$16,'2016-12'!$N$14,'2016-12'!$N$12)</c:f>
              <c:numCache>
                <c:formatCode>#,##0</c:formatCode>
                <c:ptCount val="5"/>
                <c:pt idx="0">
                  <c:v>33408</c:v>
                </c:pt>
                <c:pt idx="1">
                  <c:v>52556</c:v>
                </c:pt>
                <c:pt idx="2">
                  <c:v>8496</c:v>
                </c:pt>
                <c:pt idx="3">
                  <c:v>10164</c:v>
                </c:pt>
                <c:pt idx="4">
                  <c:v>20651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'2016-12'!$P$8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('2016-12'!$A$18,'2016-12'!$A$16,'2016-12'!$A$14,'2016-12'!$A$12,'2016-12'!$A$10)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('2016-12'!$P$10,'2016-12'!$P$12,'2016-12'!$P$14,'2016-12'!$P$16,'2016-12'!$P$18)</c:f>
              <c:numCache>
                <c:formatCode>#,##0</c:formatCode>
                <c:ptCount val="5"/>
                <c:pt idx="0">
                  <c:v>6161</c:v>
                </c:pt>
                <c:pt idx="1">
                  <c:v>3870</c:v>
                </c:pt>
                <c:pt idx="2">
                  <c:v>1873</c:v>
                </c:pt>
                <c:pt idx="3">
                  <c:v>1490</c:v>
                </c:pt>
                <c:pt idx="4">
                  <c:v>10164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'2016'!$E$21</c:f>
              <c:numCache>
                <c:formatCode>#,##0</c:formatCode>
                <c:ptCount val="1"/>
                <c:pt idx="0">
                  <c:v>186895</c:v>
                </c:pt>
              </c:numCache>
            </c:numRef>
          </c:val>
        </c:ser>
        <c:ser>
          <c:idx val="1"/>
          <c:order val="1"/>
          <c:tx>
            <c:strRef>
              <c:f>'2016'!$G$9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'2016'!$G$21</c:f>
              <c:numCache>
                <c:formatCode>#,##0</c:formatCode>
                <c:ptCount val="1"/>
                <c:pt idx="0">
                  <c:v>185894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741144"/>
        <c:axId val="480454192"/>
      </c:barChart>
      <c:catAx>
        <c:axId val="420741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454192"/>
        <c:crosses val="autoZero"/>
        <c:auto val="1"/>
        <c:lblAlgn val="ctr"/>
        <c:lblOffset val="100"/>
        <c:noMultiLvlLbl val="0"/>
      </c:catAx>
      <c:valAx>
        <c:axId val="48045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74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'2016'!$F$21</c:f>
              <c:numCache>
                <c:formatCode>#,##0</c:formatCode>
                <c:ptCount val="1"/>
                <c:pt idx="0">
                  <c:v>15805304</c:v>
                </c:pt>
              </c:numCache>
            </c:numRef>
          </c:val>
        </c:ser>
        <c:ser>
          <c:idx val="1"/>
          <c:order val="1"/>
          <c:tx>
            <c:strRef>
              <c:f>'2016'!$H$9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'2016'!$H$21</c:f>
              <c:numCache>
                <c:formatCode>#,##0</c:formatCode>
                <c:ptCount val="1"/>
                <c:pt idx="0">
                  <c:v>30632737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0456152"/>
        <c:axId val="480457720"/>
      </c:barChart>
      <c:catAx>
        <c:axId val="480456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80457720"/>
        <c:crosses val="autoZero"/>
        <c:auto val="1"/>
        <c:lblAlgn val="ctr"/>
        <c:lblOffset val="100"/>
        <c:noMultiLvlLbl val="0"/>
      </c:catAx>
      <c:valAx>
        <c:axId val="48045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('2016'!$M$9,'2016'!$L$9,'2016'!$K$9,'2016'!$J$9)</c:f>
              <c:strCache>
                <c:ptCount val="4"/>
                <c:pt idx="0">
                  <c:v>Mišrus</c:v>
                </c:pt>
                <c:pt idx="1">
                  <c:v>Žiniatinklio paslaugos</c:v>
                </c:pt>
                <c:pt idx="2">
                  <c:v>Rinkmenos įkėlimas portale</c:v>
                </c:pt>
                <c:pt idx="3">
                  <c:v>Pildymas portale</c:v>
                </c:pt>
              </c:strCache>
            </c:strRef>
          </c:cat>
          <c:val>
            <c:numRef>
              <c:f>('2016'!$J$21,'2016'!$K$21,'2016'!$L$21,'2016'!$M$21)</c:f>
              <c:numCache>
                <c:formatCode>#,##0</c:formatCode>
                <c:ptCount val="4"/>
                <c:pt idx="0">
                  <c:v>126218</c:v>
                </c:pt>
                <c:pt idx="1">
                  <c:v>190805</c:v>
                </c:pt>
                <c:pt idx="2">
                  <c:v>7</c:v>
                </c:pt>
                <c:pt idx="3">
                  <c:v>26603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('2016'!$H$10,'2016'!$H$12,'2016'!$H$14,'2016'!$H$16,'2016'!$H$18)</c:f>
              <c:numCache>
                <c:formatCode>#,##0</c:formatCode>
                <c:ptCount val="5"/>
                <c:pt idx="0">
                  <c:v>6879194</c:v>
                </c:pt>
                <c:pt idx="1">
                  <c:v>2510815</c:v>
                </c:pt>
                <c:pt idx="2">
                  <c:v>1371899</c:v>
                </c:pt>
                <c:pt idx="3">
                  <c:v>1144895</c:v>
                </c:pt>
                <c:pt idx="4">
                  <c:v>18725934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('2016'!$A$10,'2016'!$A$12,'2016'!$A$14,'2016'!$A$16,'2016'!$A$18)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('2016'!$N$10,'2016'!$N$18,'2016'!$N$16,'2016'!$N$14,'2016'!$N$12)</c:f>
              <c:numCache>
                <c:formatCode>#,##0</c:formatCode>
                <c:ptCount val="5"/>
                <c:pt idx="0">
                  <c:v>99300</c:v>
                </c:pt>
                <c:pt idx="1">
                  <c:v>156154</c:v>
                </c:pt>
                <c:pt idx="2">
                  <c:v>25258</c:v>
                </c:pt>
                <c:pt idx="3">
                  <c:v>30439</c:v>
                </c:pt>
                <c:pt idx="4">
                  <c:v>61586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('2016'!$A$18,'2016'!$A$16,'2016'!$A$14,'2016'!$A$12,'2016'!$A$10)</c:f>
              <c:strCache>
                <c:ptCount val="5"/>
                <c:pt idx="0">
                  <c:v>Vilniaus AVMI</c:v>
                </c:pt>
                <c:pt idx="1">
                  <c:v>Šiaulių AVMI</c:v>
                </c:pt>
                <c:pt idx="2">
                  <c:v>Panevėžio AVMI</c:v>
                </c:pt>
                <c:pt idx="3">
                  <c:v>Klaipėdos AVMI</c:v>
                </c:pt>
                <c:pt idx="4">
                  <c:v>Kauno AVMI</c:v>
                </c:pt>
              </c:strCache>
            </c:strRef>
          </c:cat>
          <c:val>
            <c:numRef>
              <c:f>('2016'!$P$10,'2016'!$P$12,'2016'!$P$14,'2016'!$P$16,'2016'!$P$18)</c:f>
              <c:numCache>
                <c:formatCode>#,##0</c:formatCode>
                <c:ptCount val="5"/>
                <c:pt idx="0">
                  <c:v>20512</c:v>
                </c:pt>
                <c:pt idx="1">
                  <c:v>12848</c:v>
                </c:pt>
                <c:pt idx="2">
                  <c:v>6311</c:v>
                </c:pt>
                <c:pt idx="3">
                  <c:v>5273</c:v>
                </c:pt>
                <c:pt idx="4">
                  <c:v>33188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0" name="Diagrama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21" name="Diagrama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22" name="Diagrama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23" name="Diagrama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24" name="Diagrama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25" name="Diagrama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26" name="Diagrama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27" name="Diagrama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28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28575</xdr:rowOff>
    </xdr:from>
    <xdr:to>
      <xdr:col>17</xdr:col>
      <xdr:colOff>0</xdr:colOff>
      <xdr:row>36</xdr:row>
      <xdr:rowOff>104775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topLeftCell="A19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4"/>
    </row>
    <row r="2" spans="1:17" ht="15.75" x14ac:dyDescent="0.25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4"/>
    </row>
    <row r="3" spans="1:17" ht="15.75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4"/>
    </row>
    <row r="4" spans="1:17" ht="15.75" x14ac:dyDescent="0.25">
      <c r="A4" s="21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4"/>
    </row>
    <row r="5" spans="1:17" ht="15.75" x14ac:dyDescent="0.25">
      <c r="A5" s="22" t="s">
        <v>31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4"/>
    </row>
    <row r="6" spans="1:17" ht="15.75" x14ac:dyDescent="0.25">
      <c r="A6" s="22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4"/>
    </row>
    <row r="7" spans="1:17" ht="15.75" x14ac:dyDescent="0.25">
      <c r="A7" s="23" t="s">
        <v>36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14"/>
    </row>
    <row r="8" spans="1:17" x14ac:dyDescent="0.25">
      <c r="A8" s="24" t="s">
        <v>3</v>
      </c>
      <c r="B8" s="24" t="s">
        <v>4</v>
      </c>
      <c r="C8" s="24" t="s">
        <v>5</v>
      </c>
      <c r="D8" s="24" t="s">
        <v>6</v>
      </c>
      <c r="E8" s="15" t="s">
        <v>7</v>
      </c>
      <c r="F8" s="11"/>
      <c r="G8" s="11"/>
      <c r="H8" s="16"/>
      <c r="I8" s="24" t="s">
        <v>8</v>
      </c>
      <c r="J8" s="26" t="s">
        <v>9</v>
      </c>
      <c r="K8" s="27"/>
      <c r="L8" s="27"/>
      <c r="M8" s="28"/>
      <c r="N8" s="24" t="s">
        <v>10</v>
      </c>
      <c r="O8" s="24" t="s">
        <v>11</v>
      </c>
      <c r="P8" s="29" t="s">
        <v>12</v>
      </c>
      <c r="Q8" s="30"/>
    </row>
    <row r="9" spans="1:17" ht="36" x14ac:dyDescent="0.25">
      <c r="A9" s="25"/>
      <c r="B9" s="25"/>
      <c r="C9" s="25"/>
      <c r="D9" s="25"/>
      <c r="E9" s="17" t="s">
        <v>13</v>
      </c>
      <c r="F9" s="17" t="s">
        <v>14</v>
      </c>
      <c r="G9" s="17" t="s">
        <v>15</v>
      </c>
      <c r="H9" s="17" t="s">
        <v>16</v>
      </c>
      <c r="I9" s="25"/>
      <c r="J9" s="17" t="s">
        <v>17</v>
      </c>
      <c r="K9" s="17" t="s">
        <v>18</v>
      </c>
      <c r="L9" s="17" t="s">
        <v>19</v>
      </c>
      <c r="M9" s="17" t="s">
        <v>20</v>
      </c>
      <c r="N9" s="25"/>
      <c r="O9" s="25"/>
      <c r="P9" s="31"/>
      <c r="Q9" s="32"/>
    </row>
    <row r="10" spans="1:17" x14ac:dyDescent="0.25">
      <c r="A10" s="33" t="s">
        <v>21</v>
      </c>
      <c r="B10" s="33" t="s">
        <v>22</v>
      </c>
      <c r="C10" s="33">
        <v>99307</v>
      </c>
      <c r="D10" s="33">
        <v>11015061</v>
      </c>
      <c r="E10" s="33">
        <v>49770</v>
      </c>
      <c r="F10" s="33">
        <v>4135867</v>
      </c>
      <c r="G10" s="33">
        <v>49537</v>
      </c>
      <c r="H10" s="33">
        <v>6879194</v>
      </c>
      <c r="I10" s="33">
        <v>47</v>
      </c>
      <c r="J10" s="33">
        <v>33583</v>
      </c>
      <c r="K10" s="33">
        <v>50647</v>
      </c>
      <c r="L10" s="33">
        <v>0</v>
      </c>
      <c r="M10" s="33">
        <v>7462</v>
      </c>
      <c r="N10" s="33">
        <v>99300</v>
      </c>
      <c r="O10" s="33">
        <v>7</v>
      </c>
      <c r="P10" s="35">
        <v>20512</v>
      </c>
      <c r="Q10" s="36"/>
    </row>
    <row r="11" spans="1:1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7"/>
      <c r="Q11" s="38"/>
    </row>
    <row r="12" spans="1:17" collapsed="1" x14ac:dyDescent="0.25">
      <c r="A12" s="33" t="s">
        <v>23</v>
      </c>
      <c r="B12" s="33" t="s">
        <v>22</v>
      </c>
      <c r="C12" s="33">
        <v>61600</v>
      </c>
      <c r="D12" s="33">
        <v>4674197</v>
      </c>
      <c r="E12" s="33">
        <v>30945</v>
      </c>
      <c r="F12" s="33">
        <v>2163382</v>
      </c>
      <c r="G12" s="33">
        <v>30655</v>
      </c>
      <c r="H12" s="33">
        <v>2510815</v>
      </c>
      <c r="I12" s="33">
        <v>28</v>
      </c>
      <c r="J12" s="33">
        <v>23181</v>
      </c>
      <c r="K12" s="33">
        <v>29530</v>
      </c>
      <c r="L12" s="33">
        <v>0</v>
      </c>
      <c r="M12" s="33">
        <v>4122</v>
      </c>
      <c r="N12" s="33">
        <v>61586</v>
      </c>
      <c r="O12" s="33">
        <v>14</v>
      </c>
      <c r="P12" s="35">
        <v>12848</v>
      </c>
      <c r="Q12" s="36"/>
    </row>
    <row r="13" spans="1:17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7"/>
      <c r="Q13" s="38"/>
    </row>
    <row r="14" spans="1:17" collapsed="1" x14ac:dyDescent="0.25">
      <c r="A14" s="33" t="s">
        <v>24</v>
      </c>
      <c r="B14" s="33" t="s">
        <v>22</v>
      </c>
      <c r="C14" s="33">
        <v>30440</v>
      </c>
      <c r="D14" s="33">
        <v>2508785</v>
      </c>
      <c r="E14" s="33">
        <v>15223</v>
      </c>
      <c r="F14" s="33">
        <v>1136886</v>
      </c>
      <c r="G14" s="33">
        <v>15217</v>
      </c>
      <c r="H14" s="33">
        <v>1371899</v>
      </c>
      <c r="I14" s="33">
        <v>6</v>
      </c>
      <c r="J14" s="33">
        <v>13311</v>
      </c>
      <c r="K14" s="33">
        <v>12964</v>
      </c>
      <c r="L14" s="33">
        <v>0</v>
      </c>
      <c r="M14" s="33">
        <v>1894</v>
      </c>
      <c r="N14" s="33">
        <v>30439</v>
      </c>
      <c r="O14" s="33">
        <v>1</v>
      </c>
      <c r="P14" s="35">
        <v>6311</v>
      </c>
      <c r="Q14" s="36"/>
    </row>
    <row r="15" spans="1:1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7"/>
      <c r="Q15" s="38"/>
    </row>
    <row r="16" spans="1:17" collapsed="1" x14ac:dyDescent="0.25">
      <c r="A16" s="33" t="s">
        <v>25</v>
      </c>
      <c r="B16" s="33" t="s">
        <v>22</v>
      </c>
      <c r="C16" s="33">
        <v>25261</v>
      </c>
      <c r="D16" s="33">
        <v>2153426</v>
      </c>
      <c r="E16" s="33">
        <v>12659</v>
      </c>
      <c r="F16" s="33">
        <v>1008531</v>
      </c>
      <c r="G16" s="33">
        <v>12602</v>
      </c>
      <c r="H16" s="33">
        <v>1144895</v>
      </c>
      <c r="I16" s="33">
        <v>12</v>
      </c>
      <c r="J16" s="33">
        <v>9721</v>
      </c>
      <c r="K16" s="33">
        <v>11788</v>
      </c>
      <c r="L16" s="33">
        <v>0</v>
      </c>
      <c r="M16" s="33">
        <v>1905</v>
      </c>
      <c r="N16" s="33">
        <v>25258</v>
      </c>
      <c r="O16" s="33">
        <v>3</v>
      </c>
      <c r="P16" s="35">
        <v>5273</v>
      </c>
      <c r="Q16" s="36"/>
    </row>
    <row r="17" spans="1:17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7"/>
      <c r="Q17" s="38"/>
    </row>
    <row r="18" spans="1:17" collapsed="1" x14ac:dyDescent="0.25">
      <c r="A18" s="33" t="s">
        <v>26</v>
      </c>
      <c r="B18" s="33" t="s">
        <v>22</v>
      </c>
      <c r="C18" s="33">
        <v>156181</v>
      </c>
      <c r="D18" s="33">
        <v>26086572</v>
      </c>
      <c r="E18" s="33">
        <v>78298</v>
      </c>
      <c r="F18" s="33">
        <v>7360638</v>
      </c>
      <c r="G18" s="33">
        <v>77883</v>
      </c>
      <c r="H18" s="33">
        <v>18725934</v>
      </c>
      <c r="I18" s="33">
        <v>43</v>
      </c>
      <c r="J18" s="33">
        <v>46422</v>
      </c>
      <c r="K18" s="33">
        <v>85876</v>
      </c>
      <c r="L18" s="33">
        <v>7</v>
      </c>
      <c r="M18" s="33">
        <v>11220</v>
      </c>
      <c r="N18" s="33">
        <v>156154</v>
      </c>
      <c r="O18" s="33">
        <v>27</v>
      </c>
      <c r="P18" s="35">
        <v>33188</v>
      </c>
      <c r="Q18" s="36"/>
    </row>
    <row r="19" spans="1:17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7"/>
      <c r="Q19" s="38"/>
    </row>
    <row r="20" spans="1:17" collapsed="1" x14ac:dyDescent="0.25">
      <c r="A20" s="10"/>
      <c r="B20" s="1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1" t="s">
        <v>27</v>
      </c>
      <c r="Q20" s="42"/>
    </row>
    <row r="21" spans="1:17" x14ac:dyDescent="0.25">
      <c r="A21" s="12" t="s">
        <v>28</v>
      </c>
      <c r="B21" s="13"/>
      <c r="C21" s="9">
        <f>SUM(C10:C19)</f>
        <v>372789</v>
      </c>
      <c r="D21" s="9">
        <f t="shared" ref="D21:O21" si="0">SUM(D10:D19)</f>
        <v>46438041</v>
      </c>
      <c r="E21" s="9">
        <f t="shared" si="0"/>
        <v>186895</v>
      </c>
      <c r="F21" s="9">
        <f t="shared" si="0"/>
        <v>15805304</v>
      </c>
      <c r="G21" s="9">
        <f t="shared" si="0"/>
        <v>185894</v>
      </c>
      <c r="H21" s="9">
        <f t="shared" si="0"/>
        <v>30632737</v>
      </c>
      <c r="I21" s="9">
        <f t="shared" si="0"/>
        <v>136</v>
      </c>
      <c r="J21" s="9">
        <f t="shared" si="0"/>
        <v>126218</v>
      </c>
      <c r="K21" s="9">
        <f t="shared" si="0"/>
        <v>190805</v>
      </c>
      <c r="L21" s="9">
        <f t="shared" si="0"/>
        <v>7</v>
      </c>
      <c r="M21" s="9">
        <f t="shared" si="0"/>
        <v>26603</v>
      </c>
      <c r="N21" s="9">
        <f t="shared" si="0"/>
        <v>372737</v>
      </c>
      <c r="O21" s="9">
        <f t="shared" si="0"/>
        <v>52</v>
      </c>
      <c r="P21" s="39">
        <f>SUM(P10:Q19)</f>
        <v>78132</v>
      </c>
      <c r="Q21" s="40"/>
    </row>
  </sheetData>
  <mergeCells count="98">
    <mergeCell ref="M18:M19"/>
    <mergeCell ref="N18:N19"/>
    <mergeCell ref="O18:O19"/>
    <mergeCell ref="P18:Q19"/>
    <mergeCell ref="P21:Q21"/>
    <mergeCell ref="P20:Q20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D12:D13"/>
    <mergeCell ref="E12:E13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D10:D11"/>
    <mergeCell ref="E10:E11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15.75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45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46" t="s">
        <v>31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x14ac:dyDescent="0.25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x14ac:dyDescent="0.25">
      <c r="A7" s="47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7" x14ac:dyDescent="0.25">
      <c r="A8" s="48" t="s">
        <v>3</v>
      </c>
      <c r="B8" s="48" t="s">
        <v>4</v>
      </c>
      <c r="C8" s="48" t="s">
        <v>5</v>
      </c>
      <c r="D8" s="48" t="s">
        <v>6</v>
      </c>
      <c r="E8" s="1" t="s">
        <v>7</v>
      </c>
      <c r="F8" s="2"/>
      <c r="G8" s="2"/>
      <c r="H8" s="3"/>
      <c r="I8" s="48" t="s">
        <v>8</v>
      </c>
      <c r="J8" s="50" t="s">
        <v>9</v>
      </c>
      <c r="K8" s="51"/>
      <c r="L8" s="51"/>
      <c r="M8" s="52"/>
      <c r="N8" s="48" t="s">
        <v>10</v>
      </c>
      <c r="O8" s="48" t="s">
        <v>11</v>
      </c>
      <c r="P8" s="53" t="s">
        <v>12</v>
      </c>
      <c r="Q8" s="54"/>
    </row>
    <row r="9" spans="1:17" ht="36" x14ac:dyDescent="0.25">
      <c r="A9" s="49"/>
      <c r="B9" s="49"/>
      <c r="C9" s="49"/>
      <c r="D9" s="49"/>
      <c r="E9" s="4" t="s">
        <v>13</v>
      </c>
      <c r="F9" s="4" t="s">
        <v>14</v>
      </c>
      <c r="G9" s="4" t="s">
        <v>15</v>
      </c>
      <c r="H9" s="4" t="s">
        <v>16</v>
      </c>
      <c r="I9" s="49"/>
      <c r="J9" s="4" t="s">
        <v>17</v>
      </c>
      <c r="K9" s="4" t="s">
        <v>18</v>
      </c>
      <c r="L9" s="4" t="s">
        <v>19</v>
      </c>
      <c r="M9" s="4" t="s">
        <v>20</v>
      </c>
      <c r="N9" s="49"/>
      <c r="O9" s="49"/>
      <c r="P9" s="55"/>
      <c r="Q9" s="56"/>
    </row>
    <row r="10" spans="1:17" x14ac:dyDescent="0.25">
      <c r="A10" s="57" t="s">
        <v>21</v>
      </c>
      <c r="B10" s="59" t="s">
        <v>22</v>
      </c>
      <c r="C10" s="61">
        <v>32836</v>
      </c>
      <c r="D10" s="61">
        <v>3650430</v>
      </c>
      <c r="E10" s="61">
        <v>16471</v>
      </c>
      <c r="F10" s="61">
        <v>1366775</v>
      </c>
      <c r="G10" s="61">
        <v>16365</v>
      </c>
      <c r="H10" s="61">
        <v>2283655</v>
      </c>
      <c r="I10" s="61">
        <v>20</v>
      </c>
      <c r="J10" s="61">
        <v>11641</v>
      </c>
      <c r="K10" s="61">
        <v>16227</v>
      </c>
      <c r="L10" s="61">
        <v>0</v>
      </c>
      <c r="M10" s="61">
        <v>2410</v>
      </c>
      <c r="N10" s="61">
        <v>32833</v>
      </c>
      <c r="O10" s="61">
        <v>3</v>
      </c>
      <c r="P10" s="63">
        <v>7597</v>
      </c>
      <c r="Q10" s="64"/>
    </row>
    <row r="11" spans="1:17" x14ac:dyDescent="0.25">
      <c r="A11" s="58"/>
      <c r="B11" s="60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5"/>
      <c r="Q11" s="66"/>
    </row>
    <row r="12" spans="1:17" x14ac:dyDescent="0.25">
      <c r="A12" s="57" t="s">
        <v>23</v>
      </c>
      <c r="B12" s="59" t="s">
        <v>22</v>
      </c>
      <c r="C12" s="61">
        <v>20409</v>
      </c>
      <c r="D12" s="61">
        <v>1602855</v>
      </c>
      <c r="E12" s="61">
        <v>10257</v>
      </c>
      <c r="F12" s="61">
        <v>721390</v>
      </c>
      <c r="G12" s="61">
        <v>10152</v>
      </c>
      <c r="H12" s="61">
        <v>881465</v>
      </c>
      <c r="I12" s="61">
        <v>13</v>
      </c>
      <c r="J12" s="61">
        <v>8059</v>
      </c>
      <c r="K12" s="61">
        <v>9323</v>
      </c>
      <c r="L12" s="61">
        <v>0</v>
      </c>
      <c r="M12" s="61">
        <v>1436</v>
      </c>
      <c r="N12" s="61">
        <v>20404</v>
      </c>
      <c r="O12" s="61">
        <v>5</v>
      </c>
      <c r="P12" s="63">
        <v>4789</v>
      </c>
      <c r="Q12" s="64"/>
    </row>
    <row r="13" spans="1:17" x14ac:dyDescent="0.25">
      <c r="A13" s="58"/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5"/>
      <c r="Q13" s="66"/>
    </row>
    <row r="14" spans="1:17" x14ac:dyDescent="0.25">
      <c r="A14" s="57" t="s">
        <v>24</v>
      </c>
      <c r="B14" s="59" t="s">
        <v>22</v>
      </c>
      <c r="C14" s="61">
        <v>10119</v>
      </c>
      <c r="D14" s="61">
        <v>900272</v>
      </c>
      <c r="E14" s="61">
        <v>5060</v>
      </c>
      <c r="F14" s="61">
        <v>389684</v>
      </c>
      <c r="G14" s="61">
        <v>5059</v>
      </c>
      <c r="H14" s="61">
        <v>510588</v>
      </c>
      <c r="I14" s="61">
        <v>4</v>
      </c>
      <c r="J14" s="61">
        <v>4538</v>
      </c>
      <c r="K14" s="61">
        <v>4207</v>
      </c>
      <c r="L14" s="61">
        <v>0</v>
      </c>
      <c r="M14" s="61">
        <v>606</v>
      </c>
      <c r="N14" s="61">
        <v>10119</v>
      </c>
      <c r="O14" s="61">
        <v>0</v>
      </c>
      <c r="P14" s="63">
        <v>2378</v>
      </c>
      <c r="Q14" s="64"/>
    </row>
    <row r="15" spans="1:17" x14ac:dyDescent="0.25">
      <c r="A15" s="58"/>
      <c r="B15" s="60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5"/>
      <c r="Q15" s="66"/>
    </row>
    <row r="16" spans="1:17" x14ac:dyDescent="0.25">
      <c r="A16" s="57" t="s">
        <v>25</v>
      </c>
      <c r="B16" s="59" t="s">
        <v>22</v>
      </c>
      <c r="C16" s="61">
        <v>8352</v>
      </c>
      <c r="D16" s="61">
        <v>743567</v>
      </c>
      <c r="E16" s="61">
        <v>4188</v>
      </c>
      <c r="F16" s="61">
        <v>341205</v>
      </c>
      <c r="G16" s="61">
        <v>4164</v>
      </c>
      <c r="H16" s="61">
        <v>402362</v>
      </c>
      <c r="I16" s="61">
        <v>6</v>
      </c>
      <c r="J16" s="61">
        <v>3353</v>
      </c>
      <c r="K16" s="61">
        <v>3783</v>
      </c>
      <c r="L16" s="61">
        <v>0</v>
      </c>
      <c r="M16" s="61">
        <v>596</v>
      </c>
      <c r="N16" s="61">
        <v>8352</v>
      </c>
      <c r="O16" s="61">
        <v>0</v>
      </c>
      <c r="P16" s="63">
        <v>2040</v>
      </c>
      <c r="Q16" s="64"/>
    </row>
    <row r="17" spans="1:17" x14ac:dyDescent="0.25">
      <c r="A17" s="58"/>
      <c r="B17" s="60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5"/>
      <c r="Q17" s="66"/>
    </row>
    <row r="18" spans="1:17" x14ac:dyDescent="0.25">
      <c r="A18" s="57" t="s">
        <v>26</v>
      </c>
      <c r="B18" s="59" t="s">
        <v>22</v>
      </c>
      <c r="C18" s="61">
        <v>51367</v>
      </c>
      <c r="D18" s="61">
        <v>8414294</v>
      </c>
      <c r="E18" s="61">
        <v>25790</v>
      </c>
      <c r="F18" s="61">
        <v>2382785</v>
      </c>
      <c r="G18" s="61">
        <v>25577</v>
      </c>
      <c r="H18" s="61">
        <v>6031509</v>
      </c>
      <c r="I18" s="61">
        <v>23</v>
      </c>
      <c r="J18" s="61">
        <v>16006</v>
      </c>
      <c r="K18" s="61">
        <v>27581</v>
      </c>
      <c r="L18" s="61">
        <v>1</v>
      </c>
      <c r="M18" s="61">
        <v>3479</v>
      </c>
      <c r="N18" s="61">
        <v>51354</v>
      </c>
      <c r="O18" s="61">
        <v>13</v>
      </c>
      <c r="P18" s="63">
        <v>11815</v>
      </c>
      <c r="Q18" s="64"/>
    </row>
    <row r="19" spans="1:17" x14ac:dyDescent="0.25">
      <c r="A19" s="58"/>
      <c r="B19" s="60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5"/>
      <c r="Q19" s="66"/>
    </row>
    <row r="20" spans="1:17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1" t="s">
        <v>27</v>
      </c>
      <c r="Q20" s="42"/>
    </row>
    <row r="21" spans="1:17" x14ac:dyDescent="0.25">
      <c r="A21" s="6" t="s">
        <v>28</v>
      </c>
      <c r="B21" s="7"/>
      <c r="C21" s="9">
        <v>123083</v>
      </c>
      <c r="D21" s="9">
        <v>15311418</v>
      </c>
      <c r="E21" s="9">
        <v>61766</v>
      </c>
      <c r="F21" s="9">
        <v>5201839</v>
      </c>
      <c r="G21" s="9">
        <v>61317</v>
      </c>
      <c r="H21" s="9">
        <v>10109579</v>
      </c>
      <c r="I21" s="9">
        <v>66</v>
      </c>
      <c r="J21" s="9">
        <v>43597</v>
      </c>
      <c r="K21" s="9">
        <v>61121</v>
      </c>
      <c r="L21" s="9">
        <v>1</v>
      </c>
      <c r="M21" s="9">
        <v>8527</v>
      </c>
      <c r="N21" s="9">
        <v>123062</v>
      </c>
      <c r="O21" s="9">
        <v>21</v>
      </c>
      <c r="P21" s="39">
        <v>28619</v>
      </c>
      <c r="Q21" s="40"/>
    </row>
  </sheetData>
  <mergeCells count="98">
    <mergeCell ref="A6:P6"/>
    <mergeCell ref="A7:P7"/>
    <mergeCell ref="A8:A9"/>
    <mergeCell ref="B8:B9"/>
    <mergeCell ref="C8:C9"/>
    <mergeCell ref="D8:D9"/>
    <mergeCell ref="I8:I9"/>
    <mergeCell ref="A1:P1"/>
    <mergeCell ref="A2:P2"/>
    <mergeCell ref="A3:P3"/>
    <mergeCell ref="A4:P4"/>
    <mergeCell ref="A5:P5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O12:O13"/>
    <mergeCell ref="P12:Q13"/>
    <mergeCell ref="J10:J11"/>
    <mergeCell ref="K10:K11"/>
    <mergeCell ref="L10:L11"/>
    <mergeCell ref="M10:M11"/>
    <mergeCell ref="N10:N11"/>
    <mergeCell ref="O10:O11"/>
    <mergeCell ref="P10:Q11"/>
    <mergeCell ref="O14:O15"/>
    <mergeCell ref="P14:Q15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6:O17"/>
    <mergeCell ref="P16:Q17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8:O19"/>
    <mergeCell ref="P18:Q19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P21:Q21"/>
    <mergeCell ref="P20:Q20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3" sqref="A23:XFD2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15.75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45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46" t="s">
        <v>31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x14ac:dyDescent="0.25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x14ac:dyDescent="0.25">
      <c r="A7" s="47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7" x14ac:dyDescent="0.25">
      <c r="A8" s="48" t="s">
        <v>3</v>
      </c>
      <c r="B8" s="48" t="s">
        <v>4</v>
      </c>
      <c r="C8" s="48" t="s">
        <v>5</v>
      </c>
      <c r="D8" s="48" t="s">
        <v>6</v>
      </c>
      <c r="E8" s="1" t="s">
        <v>7</v>
      </c>
      <c r="F8" s="2"/>
      <c r="G8" s="2"/>
      <c r="H8" s="3"/>
      <c r="I8" s="48" t="s">
        <v>8</v>
      </c>
      <c r="J8" s="50" t="s">
        <v>9</v>
      </c>
      <c r="K8" s="51"/>
      <c r="L8" s="51"/>
      <c r="M8" s="52"/>
      <c r="N8" s="48" t="s">
        <v>10</v>
      </c>
      <c r="O8" s="48" t="s">
        <v>11</v>
      </c>
      <c r="P8" s="53" t="s">
        <v>12</v>
      </c>
      <c r="Q8" s="54"/>
    </row>
    <row r="9" spans="1:17" ht="36" x14ac:dyDescent="0.25">
      <c r="A9" s="49"/>
      <c r="B9" s="49"/>
      <c r="C9" s="49"/>
      <c r="D9" s="49"/>
      <c r="E9" s="4" t="s">
        <v>13</v>
      </c>
      <c r="F9" s="4" t="s">
        <v>14</v>
      </c>
      <c r="G9" s="4" t="s">
        <v>15</v>
      </c>
      <c r="H9" s="4" t="s">
        <v>16</v>
      </c>
      <c r="I9" s="49"/>
      <c r="J9" s="4" t="s">
        <v>17</v>
      </c>
      <c r="K9" s="4" t="s">
        <v>18</v>
      </c>
      <c r="L9" s="4" t="s">
        <v>19</v>
      </c>
      <c r="M9" s="4" t="s">
        <v>20</v>
      </c>
      <c r="N9" s="49"/>
      <c r="O9" s="49"/>
      <c r="P9" s="55"/>
      <c r="Q9" s="56"/>
    </row>
    <row r="10" spans="1:17" x14ac:dyDescent="0.25">
      <c r="A10" s="57" t="s">
        <v>21</v>
      </c>
      <c r="B10" s="59" t="s">
        <v>22</v>
      </c>
      <c r="C10" s="61">
        <v>33011</v>
      </c>
      <c r="D10" s="61">
        <v>3719859</v>
      </c>
      <c r="E10" s="61">
        <v>16543</v>
      </c>
      <c r="F10" s="61">
        <v>1393517</v>
      </c>
      <c r="G10" s="61">
        <v>16468</v>
      </c>
      <c r="H10" s="61">
        <v>2326342</v>
      </c>
      <c r="I10" s="61">
        <v>13</v>
      </c>
      <c r="J10" s="61">
        <v>10935</v>
      </c>
      <c r="K10" s="61">
        <v>17340</v>
      </c>
      <c r="L10" s="61">
        <v>0</v>
      </c>
      <c r="M10" s="61">
        <v>2138</v>
      </c>
      <c r="N10" s="61">
        <v>33010</v>
      </c>
      <c r="O10" s="61">
        <v>1</v>
      </c>
      <c r="P10" s="63">
        <v>6477</v>
      </c>
      <c r="Q10" s="64"/>
    </row>
    <row r="11" spans="1:17" x14ac:dyDescent="0.25">
      <c r="A11" s="58"/>
      <c r="B11" s="60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5"/>
      <c r="Q11" s="66"/>
    </row>
    <row r="12" spans="1:17" collapsed="1" x14ac:dyDescent="0.25">
      <c r="A12" s="57" t="s">
        <v>23</v>
      </c>
      <c r="B12" s="59" t="s">
        <v>22</v>
      </c>
      <c r="C12" s="61">
        <v>20429</v>
      </c>
      <c r="D12" s="61">
        <v>1531240</v>
      </c>
      <c r="E12" s="61">
        <v>10271</v>
      </c>
      <c r="F12" s="61">
        <v>724461</v>
      </c>
      <c r="G12" s="61">
        <v>10158</v>
      </c>
      <c r="H12" s="61">
        <v>806779</v>
      </c>
      <c r="I12" s="61">
        <v>8</v>
      </c>
      <c r="J12" s="61">
        <v>7516</v>
      </c>
      <c r="K12" s="61">
        <v>10177</v>
      </c>
      <c r="L12" s="61">
        <v>0</v>
      </c>
      <c r="M12" s="61">
        <v>1145</v>
      </c>
      <c r="N12" s="61">
        <v>20424</v>
      </c>
      <c r="O12" s="61">
        <v>5</v>
      </c>
      <c r="P12" s="63">
        <v>4060</v>
      </c>
      <c r="Q12" s="64"/>
    </row>
    <row r="13" spans="1:17" x14ac:dyDescent="0.25">
      <c r="A13" s="58"/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5"/>
      <c r="Q13" s="66"/>
    </row>
    <row r="14" spans="1:17" collapsed="1" x14ac:dyDescent="0.25">
      <c r="A14" s="57" t="s">
        <v>24</v>
      </c>
      <c r="B14" s="59" t="s">
        <v>22</v>
      </c>
      <c r="C14" s="61">
        <v>10129</v>
      </c>
      <c r="D14" s="61">
        <v>810439</v>
      </c>
      <c r="E14" s="61">
        <v>5067</v>
      </c>
      <c r="F14" s="61">
        <v>379060</v>
      </c>
      <c r="G14" s="61">
        <v>5062</v>
      </c>
      <c r="H14" s="61">
        <v>431379</v>
      </c>
      <c r="I14" s="61">
        <v>0</v>
      </c>
      <c r="J14" s="61">
        <v>4322</v>
      </c>
      <c r="K14" s="61">
        <v>4441</v>
      </c>
      <c r="L14" s="61">
        <v>0</v>
      </c>
      <c r="M14" s="61">
        <v>565</v>
      </c>
      <c r="N14" s="61">
        <v>10129</v>
      </c>
      <c r="O14" s="61">
        <v>0</v>
      </c>
      <c r="P14" s="63">
        <v>2003</v>
      </c>
      <c r="Q14" s="64"/>
    </row>
    <row r="15" spans="1:17" x14ac:dyDescent="0.25">
      <c r="A15" s="58"/>
      <c r="B15" s="60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5"/>
      <c r="Q15" s="66"/>
    </row>
    <row r="16" spans="1:17" collapsed="1" x14ac:dyDescent="0.25">
      <c r="A16" s="57" t="s">
        <v>25</v>
      </c>
      <c r="B16" s="59" t="s">
        <v>22</v>
      </c>
      <c r="C16" s="61">
        <v>8400</v>
      </c>
      <c r="D16" s="61">
        <v>688949</v>
      </c>
      <c r="E16" s="61">
        <v>4213</v>
      </c>
      <c r="F16" s="61">
        <v>340046</v>
      </c>
      <c r="G16" s="61">
        <v>4187</v>
      </c>
      <c r="H16" s="61">
        <v>348903</v>
      </c>
      <c r="I16" s="61">
        <v>3</v>
      </c>
      <c r="J16" s="61">
        <v>3154</v>
      </c>
      <c r="K16" s="61">
        <v>4061</v>
      </c>
      <c r="L16" s="61">
        <v>0</v>
      </c>
      <c r="M16" s="61">
        <v>577</v>
      </c>
      <c r="N16" s="61">
        <v>8398</v>
      </c>
      <c r="O16" s="61">
        <v>2</v>
      </c>
      <c r="P16" s="63">
        <v>1685</v>
      </c>
      <c r="Q16" s="64"/>
    </row>
    <row r="17" spans="1:17" x14ac:dyDescent="0.25">
      <c r="A17" s="58"/>
      <c r="B17" s="60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5"/>
      <c r="Q17" s="66"/>
    </row>
    <row r="18" spans="1:17" collapsed="1" x14ac:dyDescent="0.25">
      <c r="A18" s="57" t="s">
        <v>26</v>
      </c>
      <c r="B18" s="59" t="s">
        <v>22</v>
      </c>
      <c r="C18" s="61">
        <v>51659</v>
      </c>
      <c r="D18" s="61">
        <v>8641073</v>
      </c>
      <c r="E18" s="61">
        <v>25905</v>
      </c>
      <c r="F18" s="61">
        <v>2467795</v>
      </c>
      <c r="G18" s="61">
        <v>25754</v>
      </c>
      <c r="H18" s="61">
        <v>6173278</v>
      </c>
      <c r="I18" s="61">
        <v>9</v>
      </c>
      <c r="J18" s="61">
        <v>14962</v>
      </c>
      <c r="K18" s="61">
        <v>29161</v>
      </c>
      <c r="L18" s="61">
        <v>2</v>
      </c>
      <c r="M18" s="61">
        <v>3302</v>
      </c>
      <c r="N18" s="61">
        <v>51648</v>
      </c>
      <c r="O18" s="61">
        <v>11</v>
      </c>
      <c r="P18" s="63">
        <v>10498</v>
      </c>
      <c r="Q18" s="64"/>
    </row>
    <row r="19" spans="1:17" x14ac:dyDescent="0.25">
      <c r="A19" s="58"/>
      <c r="B19" s="60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5"/>
      <c r="Q19" s="66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1" t="s">
        <v>27</v>
      </c>
      <c r="Q20" s="42"/>
    </row>
    <row r="21" spans="1:17" x14ac:dyDescent="0.25">
      <c r="A21" s="6" t="s">
        <v>28</v>
      </c>
      <c r="B21" s="7"/>
      <c r="C21" s="9">
        <v>123628</v>
      </c>
      <c r="D21" s="9">
        <v>15391560</v>
      </c>
      <c r="E21" s="9">
        <v>61999</v>
      </c>
      <c r="F21" s="9">
        <v>5304879</v>
      </c>
      <c r="G21" s="9">
        <v>61629</v>
      </c>
      <c r="H21" s="9">
        <v>10086681</v>
      </c>
      <c r="I21" s="9">
        <v>33</v>
      </c>
      <c r="J21" s="9">
        <v>40889</v>
      </c>
      <c r="K21" s="9">
        <v>65180</v>
      </c>
      <c r="L21" s="9">
        <v>2</v>
      </c>
      <c r="M21" s="9">
        <v>7727</v>
      </c>
      <c r="N21" s="9">
        <v>123609</v>
      </c>
      <c r="O21" s="9">
        <v>19</v>
      </c>
      <c r="P21" s="39">
        <v>24723</v>
      </c>
      <c r="Q21" s="40"/>
    </row>
  </sheetData>
  <mergeCells count="98">
    <mergeCell ref="M18:M19"/>
    <mergeCell ref="N18:N19"/>
    <mergeCell ref="O18:O19"/>
    <mergeCell ref="P18:Q19"/>
    <mergeCell ref="P21:Q21"/>
    <mergeCell ref="P20:Q20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D12:D13"/>
    <mergeCell ref="E12:E13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D10:D11"/>
    <mergeCell ref="E10:E11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6" workbookViewId="0">
      <selection activeCell="A84" sqref="A23:XFD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15.75" x14ac:dyDescent="0.25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7" ht="15.75" x14ac:dyDescent="0.25">
      <c r="A4" s="45" t="s">
        <v>34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46" t="s">
        <v>31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x14ac:dyDescent="0.25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x14ac:dyDescent="0.25">
      <c r="A7" s="47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7" x14ac:dyDescent="0.25">
      <c r="A8" s="48" t="s">
        <v>3</v>
      </c>
      <c r="B8" s="48" t="s">
        <v>4</v>
      </c>
      <c r="C8" s="48" t="s">
        <v>5</v>
      </c>
      <c r="D8" s="48" t="s">
        <v>6</v>
      </c>
      <c r="E8" s="1" t="s">
        <v>7</v>
      </c>
      <c r="F8" s="2"/>
      <c r="G8" s="2"/>
      <c r="H8" s="3"/>
      <c r="I8" s="48" t="s">
        <v>8</v>
      </c>
      <c r="J8" s="50" t="s">
        <v>9</v>
      </c>
      <c r="K8" s="51"/>
      <c r="L8" s="51"/>
      <c r="M8" s="52"/>
      <c r="N8" s="48" t="s">
        <v>10</v>
      </c>
      <c r="O8" s="48" t="s">
        <v>11</v>
      </c>
      <c r="P8" s="53" t="s">
        <v>12</v>
      </c>
      <c r="Q8" s="54"/>
    </row>
    <row r="9" spans="1:17" ht="36" x14ac:dyDescent="0.25">
      <c r="A9" s="49"/>
      <c r="B9" s="49"/>
      <c r="C9" s="49"/>
      <c r="D9" s="49"/>
      <c r="E9" s="4" t="s">
        <v>13</v>
      </c>
      <c r="F9" s="4" t="s">
        <v>14</v>
      </c>
      <c r="G9" s="4" t="s">
        <v>15</v>
      </c>
      <c r="H9" s="4" t="s">
        <v>16</v>
      </c>
      <c r="I9" s="49"/>
      <c r="J9" s="4" t="s">
        <v>17</v>
      </c>
      <c r="K9" s="4" t="s">
        <v>18</v>
      </c>
      <c r="L9" s="4" t="s">
        <v>19</v>
      </c>
      <c r="M9" s="4" t="s">
        <v>20</v>
      </c>
      <c r="N9" s="49"/>
      <c r="O9" s="49"/>
      <c r="P9" s="55"/>
      <c r="Q9" s="56"/>
    </row>
    <row r="10" spans="1:17" x14ac:dyDescent="0.25">
      <c r="A10" s="57" t="s">
        <v>21</v>
      </c>
      <c r="B10" s="59" t="s">
        <v>22</v>
      </c>
      <c r="C10" s="61">
        <v>33411</v>
      </c>
      <c r="D10" s="61">
        <v>3640811</v>
      </c>
      <c r="E10" s="61">
        <v>16737</v>
      </c>
      <c r="F10" s="61">
        <v>1372607</v>
      </c>
      <c r="G10" s="61">
        <v>16674</v>
      </c>
      <c r="H10" s="61">
        <v>2268204</v>
      </c>
      <c r="I10" s="61">
        <v>14</v>
      </c>
      <c r="J10" s="61">
        <v>10977</v>
      </c>
      <c r="K10" s="61">
        <v>17126</v>
      </c>
      <c r="L10" s="61">
        <v>0</v>
      </c>
      <c r="M10" s="61">
        <v>2828</v>
      </c>
      <c r="N10" s="61">
        <v>33408</v>
      </c>
      <c r="O10" s="61">
        <v>3</v>
      </c>
      <c r="P10" s="63">
        <v>6161</v>
      </c>
      <c r="Q10" s="64"/>
    </row>
    <row r="11" spans="1:17" x14ac:dyDescent="0.25">
      <c r="A11" s="58"/>
      <c r="B11" s="60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5"/>
      <c r="Q11" s="66"/>
    </row>
    <row r="12" spans="1:17" collapsed="1" x14ac:dyDescent="0.25">
      <c r="A12" s="57" t="s">
        <v>23</v>
      </c>
      <c r="B12" s="59" t="s">
        <v>22</v>
      </c>
      <c r="C12" s="61">
        <v>20654</v>
      </c>
      <c r="D12" s="61">
        <v>1538896</v>
      </c>
      <c r="E12" s="61">
        <v>10368</v>
      </c>
      <c r="F12" s="61">
        <v>716853</v>
      </c>
      <c r="G12" s="61">
        <v>10286</v>
      </c>
      <c r="H12" s="61">
        <v>822043</v>
      </c>
      <c r="I12" s="61">
        <v>7</v>
      </c>
      <c r="J12" s="61">
        <v>7532</v>
      </c>
      <c r="K12" s="61">
        <v>10012</v>
      </c>
      <c r="L12" s="61">
        <v>0</v>
      </c>
      <c r="M12" s="61">
        <v>1515</v>
      </c>
      <c r="N12" s="61">
        <v>20651</v>
      </c>
      <c r="O12" s="61">
        <v>3</v>
      </c>
      <c r="P12" s="63">
        <v>3870</v>
      </c>
      <c r="Q12" s="64"/>
    </row>
    <row r="13" spans="1:17" x14ac:dyDescent="0.25">
      <c r="A13" s="58"/>
      <c r="B13" s="60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5"/>
      <c r="Q13" s="66"/>
    </row>
    <row r="14" spans="1:17" collapsed="1" x14ac:dyDescent="0.25">
      <c r="A14" s="57" t="s">
        <v>24</v>
      </c>
      <c r="B14" s="59" t="s">
        <v>22</v>
      </c>
      <c r="C14" s="61">
        <v>10165</v>
      </c>
      <c r="D14" s="61">
        <v>796781</v>
      </c>
      <c r="E14" s="61">
        <v>5084</v>
      </c>
      <c r="F14" s="61">
        <v>367721</v>
      </c>
      <c r="G14" s="61">
        <v>5081</v>
      </c>
      <c r="H14" s="61">
        <v>429060</v>
      </c>
      <c r="I14" s="61">
        <v>2</v>
      </c>
      <c r="J14" s="61">
        <v>4425</v>
      </c>
      <c r="K14" s="61">
        <v>4324</v>
      </c>
      <c r="L14" s="61">
        <v>0</v>
      </c>
      <c r="M14" s="61">
        <v>712</v>
      </c>
      <c r="N14" s="61">
        <v>10164</v>
      </c>
      <c r="O14" s="61">
        <v>1</v>
      </c>
      <c r="P14" s="63">
        <v>1873</v>
      </c>
      <c r="Q14" s="64"/>
    </row>
    <row r="15" spans="1:17" x14ac:dyDescent="0.25">
      <c r="A15" s="58"/>
      <c r="B15" s="60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5"/>
      <c r="Q15" s="66"/>
    </row>
    <row r="16" spans="1:17" collapsed="1" x14ac:dyDescent="0.25">
      <c r="A16" s="57" t="s">
        <v>25</v>
      </c>
      <c r="B16" s="59" t="s">
        <v>22</v>
      </c>
      <c r="C16" s="61">
        <v>8497</v>
      </c>
      <c r="D16" s="61">
        <v>720616</v>
      </c>
      <c r="E16" s="61">
        <v>4252</v>
      </c>
      <c r="F16" s="61">
        <v>326971</v>
      </c>
      <c r="G16" s="61">
        <v>4245</v>
      </c>
      <c r="H16" s="61">
        <v>393645</v>
      </c>
      <c r="I16" s="61">
        <v>3</v>
      </c>
      <c r="J16" s="61">
        <v>3200</v>
      </c>
      <c r="K16" s="61">
        <v>3957</v>
      </c>
      <c r="L16" s="61">
        <v>0</v>
      </c>
      <c r="M16" s="61">
        <v>714</v>
      </c>
      <c r="N16" s="61">
        <v>8496</v>
      </c>
      <c r="O16" s="61">
        <v>1</v>
      </c>
      <c r="P16" s="63">
        <v>1490</v>
      </c>
      <c r="Q16" s="64"/>
    </row>
    <row r="17" spans="1:17" x14ac:dyDescent="0.25">
      <c r="A17" s="58"/>
      <c r="B17" s="60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5"/>
      <c r="Q17" s="66"/>
    </row>
    <row r="18" spans="1:17" collapsed="1" x14ac:dyDescent="0.25">
      <c r="A18" s="57" t="s">
        <v>26</v>
      </c>
      <c r="B18" s="59" t="s">
        <v>22</v>
      </c>
      <c r="C18" s="61">
        <v>52561</v>
      </c>
      <c r="D18" s="61">
        <v>9016324</v>
      </c>
      <c r="E18" s="61">
        <v>26322</v>
      </c>
      <c r="F18" s="61">
        <v>2502169</v>
      </c>
      <c r="G18" s="61">
        <v>26239</v>
      </c>
      <c r="H18" s="61">
        <v>6514155</v>
      </c>
      <c r="I18" s="61">
        <v>11</v>
      </c>
      <c r="J18" s="61">
        <v>15048</v>
      </c>
      <c r="K18" s="61">
        <v>29057</v>
      </c>
      <c r="L18" s="61">
        <v>1</v>
      </c>
      <c r="M18" s="61">
        <v>4241</v>
      </c>
      <c r="N18" s="61">
        <v>52556</v>
      </c>
      <c r="O18" s="61">
        <v>5</v>
      </c>
      <c r="P18" s="63">
        <v>10164</v>
      </c>
      <c r="Q18" s="64"/>
    </row>
    <row r="19" spans="1:17" x14ac:dyDescent="0.25">
      <c r="A19" s="58"/>
      <c r="B19" s="60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5"/>
      <c r="Q19" s="66"/>
    </row>
    <row r="20" spans="1:17" collapsed="1" x14ac:dyDescent="0.25">
      <c r="A20" s="5"/>
      <c r="B20" s="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1" t="s">
        <v>27</v>
      </c>
      <c r="Q20" s="42"/>
    </row>
    <row r="21" spans="1:17" x14ac:dyDescent="0.25">
      <c r="A21" s="6" t="s">
        <v>28</v>
      </c>
      <c r="B21" s="7"/>
      <c r="C21" s="9">
        <v>125288</v>
      </c>
      <c r="D21" s="9">
        <v>15713428</v>
      </c>
      <c r="E21" s="9">
        <v>62763</v>
      </c>
      <c r="F21" s="9">
        <v>5286321</v>
      </c>
      <c r="G21" s="9">
        <v>62525</v>
      </c>
      <c r="H21" s="9">
        <v>10427107</v>
      </c>
      <c r="I21" s="9">
        <v>37</v>
      </c>
      <c r="J21" s="9">
        <v>41182</v>
      </c>
      <c r="K21" s="9">
        <v>64476</v>
      </c>
      <c r="L21" s="9">
        <v>1</v>
      </c>
      <c r="M21" s="9">
        <v>10010</v>
      </c>
      <c r="N21" s="9">
        <v>125275</v>
      </c>
      <c r="O21" s="9">
        <v>13</v>
      </c>
      <c r="P21" s="39">
        <v>23558</v>
      </c>
      <c r="Q21" s="40"/>
    </row>
  </sheetData>
  <mergeCells count="98">
    <mergeCell ref="M18:M19"/>
    <mergeCell ref="N18:N19"/>
    <mergeCell ref="O18:O19"/>
    <mergeCell ref="P18:Q19"/>
    <mergeCell ref="P21:Q21"/>
    <mergeCell ref="P20:Q20"/>
    <mergeCell ref="I16:I17"/>
    <mergeCell ref="J16:J17"/>
    <mergeCell ref="K16:K17"/>
    <mergeCell ref="L16:L17"/>
    <mergeCell ref="A18:A19"/>
    <mergeCell ref="B18:B19"/>
    <mergeCell ref="C18:C19"/>
    <mergeCell ref="D18:D19"/>
    <mergeCell ref="E18:E19"/>
    <mergeCell ref="L18:L19"/>
    <mergeCell ref="F18:F19"/>
    <mergeCell ref="G18:G19"/>
    <mergeCell ref="H18:H19"/>
    <mergeCell ref="I18:I19"/>
    <mergeCell ref="J18:J19"/>
    <mergeCell ref="K18:K19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M16:M17"/>
    <mergeCell ref="N16:N17"/>
    <mergeCell ref="O16:O17"/>
    <mergeCell ref="P16:Q17"/>
    <mergeCell ref="G16:G17"/>
    <mergeCell ref="H16:H17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F12:F13"/>
    <mergeCell ref="G12:G13"/>
    <mergeCell ref="N12:N13"/>
    <mergeCell ref="O12:O13"/>
    <mergeCell ref="P12:Q13"/>
    <mergeCell ref="H12:H13"/>
    <mergeCell ref="I12:I13"/>
    <mergeCell ref="J12:J13"/>
    <mergeCell ref="K12:K13"/>
    <mergeCell ref="L12:L13"/>
    <mergeCell ref="M12:M13"/>
    <mergeCell ref="A12:A13"/>
    <mergeCell ref="B12:B13"/>
    <mergeCell ref="C12:C13"/>
    <mergeCell ref="D12:D13"/>
    <mergeCell ref="E12:E13"/>
    <mergeCell ref="F10:F11"/>
    <mergeCell ref="G10:G11"/>
    <mergeCell ref="N10:N11"/>
    <mergeCell ref="O10:O11"/>
    <mergeCell ref="P10:Q11"/>
    <mergeCell ref="H10:H11"/>
    <mergeCell ref="I10:I11"/>
    <mergeCell ref="J10:J11"/>
    <mergeCell ref="K10:K11"/>
    <mergeCell ref="L10:L11"/>
    <mergeCell ref="M10:M11"/>
    <mergeCell ref="A10:A11"/>
    <mergeCell ref="B10:B11"/>
    <mergeCell ref="C10:C11"/>
    <mergeCell ref="D10:D11"/>
    <mergeCell ref="E10:E11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2016</vt:lpstr>
      <vt:lpstr>2016-10</vt:lpstr>
      <vt:lpstr>2016-11</vt:lpstr>
      <vt:lpstr>2016-12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2018-03-07T12:53:46Z</dcterms:modified>
</cp:coreProperties>
</file>