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7.xml" ContentType="application/vnd.openxmlformats-officedocument.themeOverride+xml"/>
  <Override PartName="/xl/charts/chart36.xml" ContentType="application/vnd.openxmlformats-officedocument.drawingml.chart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6" sheetId="4" r:id="rId1"/>
    <sheet name="2016-12" sheetId="3" r:id="rId2"/>
    <sheet name="2016-11" sheetId="2" r:id="rId3"/>
    <sheet name="2016-10" sheetId="1" r:id="rId4"/>
  </sheets>
  <calcPr calcId="152511"/>
</workbook>
</file>

<file path=xl/calcChain.xml><?xml version="1.0" encoding="utf-8"?>
<calcChain xmlns="http://schemas.openxmlformats.org/spreadsheetml/2006/main">
  <c r="Q22" i="4" l="1"/>
  <c r="P22" i="4"/>
  <c r="D22" i="4"/>
  <c r="E22" i="4"/>
  <c r="F22" i="4"/>
  <c r="G22" i="4"/>
  <c r="H22" i="4"/>
  <c r="I22" i="4"/>
  <c r="J22" i="4"/>
  <c r="K22" i="4"/>
  <c r="L22" i="4"/>
  <c r="M22" i="4"/>
  <c r="N22" i="4"/>
  <c r="O22" i="4"/>
  <c r="C22" i="4"/>
</calcChain>
</file>

<file path=xl/sharedStrings.xml><?xml version="1.0" encoding="utf-8"?>
<sst xmlns="http://schemas.openxmlformats.org/spreadsheetml/2006/main" count="152" uniqueCount="38">
  <si>
    <t>Pateiktų PVM sąskaitų faktūrų registrų skaičiaus ataskaita</t>
  </si>
  <si>
    <t>Ataskaitinis laikotarpis: 2016-10-01 - 2016-10-31</t>
  </si>
  <si>
    <t>AVMI: Visos</t>
  </si>
  <si>
    <t>Savivaldybė: Visos</t>
  </si>
  <si>
    <r>
      <rPr>
        <sz val="12"/>
        <color rgb="FF333333"/>
        <rFont val="Arial"/>
      </rPr>
      <t>Mokesčio mokėtojo tipas:</t>
    </r>
    <r>
      <rPr>
        <sz val="12"/>
        <color theme="1"/>
        <rFont val="Arial"/>
      </rPr>
      <t xml:space="preserve"> Visi</t>
    </r>
  </si>
  <si>
    <r>
      <rPr>
        <sz val="12"/>
        <color rgb="FF333333"/>
        <rFont val="Arial"/>
      </rPr>
      <t xml:space="preserve">Mokesčių mokėtojo grupė: </t>
    </r>
    <r>
      <rPr>
        <sz val="12"/>
        <color theme="1"/>
        <rFont val="Arial"/>
      </rPr>
      <t>Visi</t>
    </r>
  </si>
  <si>
    <r>
      <rPr>
        <sz val="12"/>
        <color rgb="FF333333"/>
        <rFont val="Arial"/>
      </rPr>
      <t xml:space="preserve">Mokestinio laikotarpio tipas: </t>
    </r>
    <r>
      <rPr>
        <sz val="12"/>
        <color theme="1"/>
        <rFont val="Arial"/>
      </rPr>
      <t>Visi</t>
    </r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</si>
  <si>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</si>
  <si>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</si>
  <si>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</si>
  <si>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</si>
  <si>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</si>
  <si>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</si>
  <si>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</si>
  <si>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</si>
  <si>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</si>
  <si>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</si>
  <si>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</si>
  <si>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</si>
  <si>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</si>
  <si>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</si>
  <si>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</si>
  <si>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</si>
  <si>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</si>
  <si>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</si>
  <si>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</si>
  <si>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</si>
  <si>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</si>
  <si>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</si>
  <si>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</si>
  <si>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</si>
  <si>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</si>
  <si>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</si>
  <si>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2016-11-01 - 2016-11-30</t>
  </si>
  <si>
    <t>Ataskaitinis laikotarpis: 2016-12-01 - 2016-12-31</t>
  </si>
  <si>
    <r>
      <t xml:space="preserve">Ataskaitos sugeneravimo data: </t>
    </r>
    <r>
      <rPr>
        <sz val="12"/>
        <color theme="1"/>
        <rFont val="Arial"/>
        <family val="2"/>
        <charset val="186"/>
      </rPr>
      <t>2017-10-05</t>
    </r>
  </si>
  <si>
    <t>Ataskaitinis laikotarpis: 2016-10-01 - 2016-12-31</t>
  </si>
  <si>
    <r>
      <t xml:space="preserve">Ataskaitos sugeneravimo data: </t>
    </r>
    <r>
      <rPr>
        <sz val="12"/>
        <color theme="1"/>
        <rFont val="Arial"/>
        <family val="2"/>
        <charset val="186"/>
      </rPr>
      <t>2018-03-07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</si>
</sst>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12"/>
      <color rgb="FF333333"/>
      <name val="Arial"/>
    </font>
    <font>
      <sz val="11"/>
      <color theme="1"/>
      <name val="Calibri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6" xfId="0" applyNumberFormat="1" applyFill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left" indent="1"/>
    </xf>
    <xf numFmtId="3" fontId="0" fillId="0" borderId="0" xfId="0" applyNumberFormat="1"/>
    <xf numFmtId="3" fontId="2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9" fillId="0" borderId="0" xfId="0" applyNumberFormat="1" applyFont="1" applyAlignment="1">
      <alignment horizontal="left" indent="1"/>
    </xf>
    <xf numFmtId="3" fontId="7" fillId="0" borderId="0" xfId="0" applyNumberFormat="1" applyFont="1" applyAlignment="1">
      <alignment horizontal="left" inden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('2016'!$A$11,'2016'!$A$13,'2016'!$A$15,'2016'!$A$17,'2016'!$A$19)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('2016'!$C$11,'2016'!$C$13,'2016'!$C$15,'2016'!$C$17,'2016'!$C$19)</c:f>
              <c:numCache>
                <c:formatCode>#,##0</c:formatCode>
                <c:ptCount val="5"/>
                <c:pt idx="0">
                  <c:v>104730</c:v>
                </c:pt>
                <c:pt idx="1">
                  <c:v>65744</c:v>
                </c:pt>
                <c:pt idx="2">
                  <c:v>33397</c:v>
                </c:pt>
                <c:pt idx="3">
                  <c:v>27131</c:v>
                </c:pt>
                <c:pt idx="4">
                  <c:v>159746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('2016-12'!$A$11,'2016-12'!$A$13,'2016-12'!$A$15,'2016-12'!$A$17,'2016-12'!$A$19)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('2016-12'!$C$11,'2016-12'!$C$13,'2016-12'!$C$15,'2016-12'!$C$17,'2016-12'!$C$19)</c:f>
              <c:numCache>
                <c:formatCode>#,##0</c:formatCode>
                <c:ptCount val="5"/>
                <c:pt idx="0">
                  <c:v>35927</c:v>
                </c:pt>
                <c:pt idx="1">
                  <c:v>22564</c:v>
                </c:pt>
                <c:pt idx="2">
                  <c:v>11592</c:v>
                </c:pt>
                <c:pt idx="3">
                  <c:v>9390</c:v>
                </c:pt>
                <c:pt idx="4">
                  <c:v>54140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('2016-12'!$A$11,'2016-12'!$A$13,'2016-12'!$A$15,'2016-12'!$A$17,'2016-12'!$A$19)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('2016-12'!$F$11,'2016-12'!$F$13,'2016-12'!$F$15,'2016-12'!$F$17,'2016-12'!$F$19)</c:f>
              <c:numCache>
                <c:formatCode>#,##0</c:formatCode>
                <c:ptCount val="5"/>
                <c:pt idx="0">
                  <c:v>1389494</c:v>
                </c:pt>
                <c:pt idx="1">
                  <c:v>731807</c:v>
                </c:pt>
                <c:pt idx="2">
                  <c:v>376441</c:v>
                </c:pt>
                <c:pt idx="3">
                  <c:v>333445</c:v>
                </c:pt>
                <c:pt idx="4">
                  <c:v>2515561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('2016-12'!$A$11,'2016-12'!$A$13,'2016-12'!$A$15,'2016-12'!$A$17,'2016-12'!$A$19)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('2016-12'!$D$11,'2016-12'!$D$13,'2016-12'!$D$15,'2016-12'!$D$17,'2016-12'!$D$19)</c:f>
              <c:numCache>
                <c:formatCode>#,##0</c:formatCode>
                <c:ptCount val="5"/>
                <c:pt idx="0">
                  <c:v>3670227</c:v>
                </c:pt>
                <c:pt idx="1">
                  <c:v>1560623</c:v>
                </c:pt>
                <c:pt idx="2">
                  <c:v>809750</c:v>
                </c:pt>
                <c:pt idx="3">
                  <c:v>730598</c:v>
                </c:pt>
                <c:pt idx="4">
                  <c:v>9053529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'2016-12'!$E$10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'2016-12'!$E$22</c:f>
              <c:numCache>
                <c:formatCode>#,##0</c:formatCode>
                <c:ptCount val="1"/>
                <c:pt idx="0">
                  <c:v>66949</c:v>
                </c:pt>
              </c:numCache>
            </c:numRef>
          </c:val>
        </c:ser>
        <c:ser>
          <c:idx val="1"/>
          <c:order val="1"/>
          <c:tx>
            <c:strRef>
              <c:f>'2016-12'!$G$10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'2016-12'!$G$22</c:f>
              <c:numCache>
                <c:formatCode>#,##0</c:formatCode>
                <c:ptCount val="1"/>
                <c:pt idx="0">
                  <c:v>66664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941128"/>
        <c:axId val="557951320"/>
      </c:barChart>
      <c:catAx>
        <c:axId val="557941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7951320"/>
        <c:crosses val="autoZero"/>
        <c:auto val="1"/>
        <c:lblAlgn val="ctr"/>
        <c:lblOffset val="100"/>
        <c:noMultiLvlLbl val="0"/>
      </c:catAx>
      <c:valAx>
        <c:axId val="557951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41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'2016-12'!$F$10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'2016-12'!$F$22</c:f>
              <c:numCache>
                <c:formatCode>#,##0</c:formatCode>
                <c:ptCount val="1"/>
                <c:pt idx="0">
                  <c:v>5346748</c:v>
                </c:pt>
              </c:numCache>
            </c:numRef>
          </c:val>
        </c:ser>
        <c:ser>
          <c:idx val="1"/>
          <c:order val="1"/>
          <c:tx>
            <c:strRef>
              <c:f>'2016-12'!$H$10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'2016-12'!$H$22</c:f>
              <c:numCache>
                <c:formatCode>#,##0</c:formatCode>
                <c:ptCount val="1"/>
                <c:pt idx="0">
                  <c:v>10477979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952104"/>
        <c:axId val="557949360"/>
      </c:barChart>
      <c:catAx>
        <c:axId val="557952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7949360"/>
        <c:crosses val="autoZero"/>
        <c:auto val="1"/>
        <c:lblAlgn val="ctr"/>
        <c:lblOffset val="100"/>
        <c:noMultiLvlLbl val="0"/>
      </c:catAx>
      <c:valAx>
        <c:axId val="55794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5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('2016-12'!$M$10,'2016-12'!$L$10,'2016-12'!$K$10,'2016-12'!$J$10)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('2016-12'!$J$22,'2016-12'!$K$22,'2016-12'!$L$22,'2016-12'!$M$22)</c:f>
              <c:numCache>
                <c:formatCode>#,##0</c:formatCode>
                <c:ptCount val="4"/>
                <c:pt idx="0">
                  <c:v>45075</c:v>
                </c:pt>
                <c:pt idx="1">
                  <c:v>67241</c:v>
                </c:pt>
                <c:pt idx="2">
                  <c:v>1</c:v>
                </c:pt>
                <c:pt idx="3">
                  <c:v>10365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('2016-12'!$A$11,'2016-12'!$A$13,'2016-12'!$A$15,'2016-12'!$A$17,'2016-12'!$A$19)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('2016-12'!$H$11,'2016-12'!$H$13,'2016-12'!$H$15,'2016-12'!$H$17,'2016-12'!$H$19)</c:f>
              <c:numCache>
                <c:formatCode>#,##0</c:formatCode>
                <c:ptCount val="5"/>
                <c:pt idx="0">
                  <c:v>2280733</c:v>
                </c:pt>
                <c:pt idx="1">
                  <c:v>828816</c:v>
                </c:pt>
                <c:pt idx="2">
                  <c:v>433309</c:v>
                </c:pt>
                <c:pt idx="3">
                  <c:v>397153</c:v>
                </c:pt>
                <c:pt idx="4">
                  <c:v>6537968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('2016-12'!$A$11,'2016-12'!$A$13,'2016-12'!$A$15,'2016-12'!$A$17,'2016-12'!$A$19)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('2016-12'!$N$11,'2016-12'!$N$19,'2016-12'!$N$17,'2016-12'!$N$15,'2016-12'!$N$13)</c:f>
              <c:numCache>
                <c:formatCode>#,##0</c:formatCode>
                <c:ptCount val="5"/>
                <c:pt idx="0">
                  <c:v>35924</c:v>
                </c:pt>
                <c:pt idx="1">
                  <c:v>54135</c:v>
                </c:pt>
                <c:pt idx="2">
                  <c:v>9389</c:v>
                </c:pt>
                <c:pt idx="3">
                  <c:v>11591</c:v>
                </c:pt>
                <c:pt idx="4">
                  <c:v>22560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('2016-12'!$A$19,'2016-12'!$A$17,'2016-12'!$A$15,'2016-12'!$A$13,'2016-12'!$A$11)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('2016-12'!$P$11,'2016-12'!$P$13,'2016-12'!$P$15,'2016-12'!$P$17,'2016-12'!$P$19)</c:f>
              <c:numCache>
                <c:formatCode>#,##0</c:formatCode>
                <c:ptCount val="5"/>
                <c:pt idx="0">
                  <c:v>6468</c:v>
                </c:pt>
                <c:pt idx="1">
                  <c:v>4138</c:v>
                </c:pt>
                <c:pt idx="2">
                  <c:v>2135</c:v>
                </c:pt>
                <c:pt idx="3">
                  <c:v>1627</c:v>
                </c:pt>
                <c:pt idx="4">
                  <c:v>10344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('2016-11'!$A$11,'2016-11'!$A$13,'2016-11'!$A$15,'2016-11'!$A$17,'2016-11'!$A$19)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('2016-11'!$C$11,'2016-11'!$C$13,'2016-11'!$C$15,'2016-11'!$C$17,'2016-11'!$C$19)</c:f>
              <c:numCache>
                <c:formatCode>#,##0</c:formatCode>
                <c:ptCount val="5"/>
                <c:pt idx="0">
                  <c:v>35503</c:v>
                </c:pt>
                <c:pt idx="1">
                  <c:v>22326</c:v>
                </c:pt>
                <c:pt idx="2">
                  <c:v>11549</c:v>
                </c:pt>
                <c:pt idx="3">
                  <c:v>9292</c:v>
                </c:pt>
                <c:pt idx="4">
                  <c:v>53206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('2016'!$A$11,'2016'!$A$13,'2016'!$A$15,'2016'!$A$17,'2016'!$A$19)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('2016'!$F$11,'2016'!$F$13,'2016'!$F$15,'2016'!$F$17,'2016'!$F$19)</c:f>
              <c:numCache>
                <c:formatCode>#,##0</c:formatCode>
                <c:ptCount val="5"/>
                <c:pt idx="0">
                  <c:v>4178990</c:v>
                </c:pt>
                <c:pt idx="1">
                  <c:v>2196517</c:v>
                </c:pt>
                <c:pt idx="2">
                  <c:v>1158578</c:v>
                </c:pt>
                <c:pt idx="3">
                  <c:v>1024275</c:v>
                </c:pt>
                <c:pt idx="4">
                  <c:v>7389646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1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('2016-11'!$A$11,'2016-11'!$A$13,'2016-11'!$A$15,'2016-11'!$A$17,'2016-11'!$A$19)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('2016-11'!$F$11,'2016-11'!$F$13,'2016-11'!$F$15,'2016-11'!$F$17,'2016-11'!$F$19)</c:f>
              <c:numCache>
                <c:formatCode>#,##0</c:formatCode>
                <c:ptCount val="5"/>
                <c:pt idx="0">
                  <c:v>1411416</c:v>
                </c:pt>
                <c:pt idx="1">
                  <c:v>738196</c:v>
                </c:pt>
                <c:pt idx="2">
                  <c:v>388199</c:v>
                </c:pt>
                <c:pt idx="3">
                  <c:v>346245</c:v>
                </c:pt>
                <c:pt idx="4">
                  <c:v>2479712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('2016-11'!$A$11,'2016-11'!$A$13,'2016-11'!$A$15,'2016-11'!$A$17,'2016-11'!$A$19)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('2016-11'!$D$11,'2016-11'!$D$13,'2016-11'!$D$15,'2016-11'!$D$17,'2016-11'!$D$19)</c:f>
              <c:numCache>
                <c:formatCode>#,##0</c:formatCode>
                <c:ptCount val="5"/>
                <c:pt idx="0">
                  <c:v>3749098</c:v>
                </c:pt>
                <c:pt idx="1">
                  <c:v>1551519</c:v>
                </c:pt>
                <c:pt idx="2">
                  <c:v>823836</c:v>
                </c:pt>
                <c:pt idx="3">
                  <c:v>698825</c:v>
                </c:pt>
                <c:pt idx="4">
                  <c:v>8672265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'2016-11'!$E$10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'2016-11'!$E$22</c:f>
              <c:numCache>
                <c:formatCode>#,##0</c:formatCode>
                <c:ptCount val="1"/>
                <c:pt idx="0">
                  <c:v>66159</c:v>
                </c:pt>
              </c:numCache>
            </c:numRef>
          </c:val>
        </c:ser>
        <c:ser>
          <c:idx val="1"/>
          <c:order val="1"/>
          <c:tx>
            <c:strRef>
              <c:f>'2016-11'!$G$10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'2016-11'!$G$22</c:f>
              <c:numCache>
                <c:formatCode>#,##0</c:formatCode>
                <c:ptCount val="1"/>
                <c:pt idx="0">
                  <c:v>65717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950144"/>
        <c:axId val="557950536"/>
      </c:barChart>
      <c:catAx>
        <c:axId val="557950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7950536"/>
        <c:crosses val="autoZero"/>
        <c:auto val="1"/>
        <c:lblAlgn val="ctr"/>
        <c:lblOffset val="100"/>
        <c:noMultiLvlLbl val="0"/>
      </c:catAx>
      <c:valAx>
        <c:axId val="55795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5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'2016-11'!$F$10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'2016-11'!$F$22</c:f>
              <c:numCache>
                <c:formatCode>#,##0</c:formatCode>
                <c:ptCount val="1"/>
                <c:pt idx="0">
                  <c:v>5363768</c:v>
                </c:pt>
              </c:numCache>
            </c:numRef>
          </c:val>
        </c:ser>
        <c:ser>
          <c:idx val="1"/>
          <c:order val="1"/>
          <c:tx>
            <c:strRef>
              <c:f>'2016-11'!$H$10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'2016-11'!$H$22</c:f>
              <c:numCache>
                <c:formatCode>#,##0</c:formatCode>
                <c:ptCount val="1"/>
                <c:pt idx="0">
                  <c:v>10131775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943872"/>
        <c:axId val="557952496"/>
      </c:barChart>
      <c:catAx>
        <c:axId val="557943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7952496"/>
        <c:crosses val="autoZero"/>
        <c:auto val="1"/>
        <c:lblAlgn val="ctr"/>
        <c:lblOffset val="100"/>
        <c:noMultiLvlLbl val="0"/>
      </c:catAx>
      <c:valAx>
        <c:axId val="55795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4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('2016-11'!$M$10,'2016-11'!$L$10,'2016-11'!$K$10,'2016-11'!$J$10)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('2016-11'!$J$22,'2016-11'!$K$22,'2016-11'!$L$22,'2016-11'!$M$22)</c:f>
              <c:numCache>
                <c:formatCode>#,##0</c:formatCode>
                <c:ptCount val="4"/>
                <c:pt idx="0">
                  <c:v>44790</c:v>
                </c:pt>
                <c:pt idx="1">
                  <c:v>68001</c:v>
                </c:pt>
                <c:pt idx="2">
                  <c:v>2</c:v>
                </c:pt>
                <c:pt idx="3">
                  <c:v>7971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('2016-11'!$A$11,'2016-11'!$A$13,'2016-11'!$A$15,'2016-11'!$A$17,'2016-11'!$A$19)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('2016-11'!$H$11,'2016-11'!$H$13,'2016-11'!$H$15,'2016-11'!$H$17,'2016-11'!$H$19)</c:f>
              <c:numCache>
                <c:formatCode>#,##0</c:formatCode>
                <c:ptCount val="5"/>
                <c:pt idx="0">
                  <c:v>2337682</c:v>
                </c:pt>
                <c:pt idx="1">
                  <c:v>813323</c:v>
                </c:pt>
                <c:pt idx="2">
                  <c:v>435637</c:v>
                </c:pt>
                <c:pt idx="3">
                  <c:v>352580</c:v>
                </c:pt>
                <c:pt idx="4">
                  <c:v>6192553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('2016-11'!$A$11,'2016-11'!$A$13,'2016-11'!$A$15,'2016-11'!$A$17,'2016-11'!$A$19)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('2016-11'!$N$11,'2016-11'!$N$19,'2016-11'!$N$17,'2016-11'!$N$15,'2016-11'!$N$13)</c:f>
              <c:numCache>
                <c:formatCode>#,##0</c:formatCode>
                <c:ptCount val="5"/>
                <c:pt idx="0">
                  <c:v>35502</c:v>
                </c:pt>
                <c:pt idx="1">
                  <c:v>53195</c:v>
                </c:pt>
                <c:pt idx="2">
                  <c:v>9290</c:v>
                </c:pt>
                <c:pt idx="3">
                  <c:v>11549</c:v>
                </c:pt>
                <c:pt idx="4">
                  <c:v>22321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('2016-11'!$A$19,'2016-11'!$A$17,'2016-11'!$A$15,'2016-11'!$A$13,'2016-11'!$A$11)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('2016-11'!$P$11,'2016-11'!$P$13,'2016-11'!$P$15,'2016-11'!$P$17,'2016-11'!$P$19)</c:f>
              <c:numCache>
                <c:formatCode>#,##0</c:formatCode>
                <c:ptCount val="5"/>
                <c:pt idx="0">
                  <c:v>6813</c:v>
                </c:pt>
                <c:pt idx="1">
                  <c:v>4288</c:v>
                </c:pt>
                <c:pt idx="2">
                  <c:v>2202</c:v>
                </c:pt>
                <c:pt idx="3">
                  <c:v>1827</c:v>
                </c:pt>
                <c:pt idx="4">
                  <c:v>10700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('2016-10'!$A$11,'2016-10'!$A$13,'2016-10'!$A$15,'2016-10'!$A$17,'2016-10'!$A$19)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('2016-10'!$C$11,'2016-10'!$C$13,'2016-10'!$C$15,'2016-10'!$C$17,'2016-10'!$C$19)</c:f>
              <c:numCache>
                <c:formatCode>#,##0</c:formatCode>
                <c:ptCount val="5"/>
                <c:pt idx="0">
                  <c:v>35329</c:v>
                </c:pt>
                <c:pt idx="1">
                  <c:v>22293</c:v>
                </c:pt>
                <c:pt idx="2">
                  <c:v>11544</c:v>
                </c:pt>
                <c:pt idx="3">
                  <c:v>9263</c:v>
                </c:pt>
                <c:pt idx="4">
                  <c:v>52905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('2016-10'!$A$11,'2016-10'!$A$13,'2016-10'!$A$15,'2016-10'!$A$17,'2016-10'!$A$19)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('2016-10'!$F$11,'2016-10'!$F$13,'2016-10'!$F$15,'2016-10'!$F$17,'2016-10'!$F$19)</c:f>
              <c:numCache>
                <c:formatCode>#,##0</c:formatCode>
                <c:ptCount val="5"/>
                <c:pt idx="0">
                  <c:v>1384757</c:v>
                </c:pt>
                <c:pt idx="1">
                  <c:v>735793</c:v>
                </c:pt>
                <c:pt idx="2">
                  <c:v>399286</c:v>
                </c:pt>
                <c:pt idx="3">
                  <c:v>348004</c:v>
                </c:pt>
                <c:pt idx="4">
                  <c:v>2395089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('2016'!$A$11,'2016'!$A$13,'2016'!$A$15,'2016'!$A$17,'2016'!$A$19)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('2016'!$D$11,'2016'!$D$13,'2016'!$D$15,'2016'!$D$17,'2016'!$D$19)</c:f>
              <c:numCache>
                <c:formatCode>#,##0</c:formatCode>
                <c:ptCount val="5"/>
                <c:pt idx="0">
                  <c:v>11088772</c:v>
                </c:pt>
                <c:pt idx="1">
                  <c:v>4724054</c:v>
                </c:pt>
                <c:pt idx="2">
                  <c:v>2540853</c:v>
                </c:pt>
                <c:pt idx="3">
                  <c:v>2177803</c:v>
                </c:pt>
                <c:pt idx="4">
                  <c:v>26157289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('2016-10'!$A$11,'2016-10'!$A$13,'2016-10'!$A$15,'2016-10'!$A$17,'2016-10'!$A$19)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('2016-10'!$D$11,'2016-10'!$D$13,'2016-10'!$D$15,'2016-10'!$D$17,'2016-10'!$D$19)</c:f>
              <c:numCache>
                <c:formatCode>#,##0</c:formatCode>
                <c:ptCount val="5"/>
                <c:pt idx="0">
                  <c:v>3680022</c:v>
                </c:pt>
                <c:pt idx="1">
                  <c:v>1624077</c:v>
                </c:pt>
                <c:pt idx="2">
                  <c:v>914159</c:v>
                </c:pt>
                <c:pt idx="3">
                  <c:v>753899</c:v>
                </c:pt>
                <c:pt idx="4">
                  <c:v>8444349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'2016-10'!$E$10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'2016-10'!$E$22</c:f>
              <c:numCache>
                <c:formatCode>#,##0</c:formatCode>
                <c:ptCount val="1"/>
                <c:pt idx="0">
                  <c:v>65926</c:v>
                </c:pt>
              </c:numCache>
            </c:numRef>
          </c:val>
        </c:ser>
        <c:ser>
          <c:idx val="1"/>
          <c:order val="1"/>
          <c:tx>
            <c:strRef>
              <c:f>'2016-10'!$G$10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'2016-10'!$G$22</c:f>
              <c:numCache>
                <c:formatCode>#,##0</c:formatCode>
                <c:ptCount val="1"/>
                <c:pt idx="0">
                  <c:v>65408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943088"/>
        <c:axId val="557944264"/>
      </c:barChart>
      <c:catAx>
        <c:axId val="557943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7944264"/>
        <c:crosses val="autoZero"/>
        <c:auto val="1"/>
        <c:lblAlgn val="ctr"/>
        <c:lblOffset val="100"/>
        <c:noMultiLvlLbl val="0"/>
      </c:catAx>
      <c:valAx>
        <c:axId val="55794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4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'2016-10'!$F$10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'2016-10'!$F$22</c:f>
              <c:numCache>
                <c:formatCode>#,##0</c:formatCode>
                <c:ptCount val="1"/>
                <c:pt idx="0">
                  <c:v>5262929</c:v>
                </c:pt>
              </c:numCache>
            </c:numRef>
          </c:val>
        </c:ser>
        <c:ser>
          <c:idx val="1"/>
          <c:order val="1"/>
          <c:tx>
            <c:strRef>
              <c:f>'2016-10'!$H$10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'2016-10'!$H$22</c:f>
              <c:numCache>
                <c:formatCode>#,##0</c:formatCode>
                <c:ptCount val="1"/>
                <c:pt idx="0">
                  <c:v>10153577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21224"/>
        <c:axId val="559720440"/>
      </c:barChart>
      <c:catAx>
        <c:axId val="559721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9720440"/>
        <c:crosses val="autoZero"/>
        <c:auto val="1"/>
        <c:lblAlgn val="ctr"/>
        <c:lblOffset val="100"/>
        <c:noMultiLvlLbl val="0"/>
      </c:catAx>
      <c:valAx>
        <c:axId val="55972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2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('2016-10'!$M$10,'2016-10'!$L$10,'2016-10'!$K$10,'2016-10'!$J$10)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('2016-10'!$J$22,'2016-10'!$K$22,'2016-10'!$L$22,'2016-10'!$M$22)</c:f>
              <c:numCache>
                <c:formatCode>#,##0</c:formatCode>
                <c:ptCount val="4"/>
                <c:pt idx="0">
                  <c:v>47754</c:v>
                </c:pt>
                <c:pt idx="1">
                  <c:v>63709</c:v>
                </c:pt>
                <c:pt idx="2">
                  <c:v>1</c:v>
                </c:pt>
                <c:pt idx="3">
                  <c:v>8819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('2016-10'!$A$11,'2016-10'!$A$13,'2016-10'!$A$15,'2016-10'!$A$17,'2016-10'!$A$19)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('2016-10'!$H$11,'2016-10'!$H$13,'2016-10'!$H$15,'2016-10'!$H$17,'2016-10'!$H$19)</c:f>
              <c:numCache>
                <c:formatCode>#,##0</c:formatCode>
                <c:ptCount val="5"/>
                <c:pt idx="0">
                  <c:v>2295265</c:v>
                </c:pt>
                <c:pt idx="1">
                  <c:v>888284</c:v>
                </c:pt>
                <c:pt idx="2">
                  <c:v>514873</c:v>
                </c:pt>
                <c:pt idx="3">
                  <c:v>405895</c:v>
                </c:pt>
                <c:pt idx="4">
                  <c:v>6049260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('2016-10'!$A$11,'2016-10'!$A$13,'2016-10'!$A$15,'2016-10'!$A$17,'2016-10'!$A$19)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('2016-10'!$N$11,'2016-10'!$N$19,'2016-10'!$N$17,'2016-10'!$N$15,'2016-10'!$N$13)</c:f>
              <c:numCache>
                <c:formatCode>#,##0</c:formatCode>
                <c:ptCount val="5"/>
                <c:pt idx="0">
                  <c:v>35325</c:v>
                </c:pt>
                <c:pt idx="1">
                  <c:v>52889</c:v>
                </c:pt>
                <c:pt idx="2">
                  <c:v>9263</c:v>
                </c:pt>
                <c:pt idx="3">
                  <c:v>11543</c:v>
                </c:pt>
                <c:pt idx="4">
                  <c:v>22288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('2016-10'!$A$19,'2016-10'!$A$17,'2016-10'!$A$15,'2016-10'!$A$13,'2016-10'!$A$11)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('2016-10'!$P$11,'2016-10'!$P$13,'2016-10'!$P$15,'2016-10'!$P$17,'2016-10'!$P$19)</c:f>
              <c:numCache>
                <c:formatCode>#,##0</c:formatCode>
                <c:ptCount val="5"/>
                <c:pt idx="0">
                  <c:v>7996</c:v>
                </c:pt>
                <c:pt idx="1">
                  <c:v>5088</c:v>
                </c:pt>
                <c:pt idx="2">
                  <c:v>2644</c:v>
                </c:pt>
                <c:pt idx="3">
                  <c:v>2205</c:v>
                </c:pt>
                <c:pt idx="4">
                  <c:v>12029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'2016'!$E$22</c:f>
              <c:numCache>
                <c:formatCode>#,##0</c:formatCode>
                <c:ptCount val="1"/>
                <c:pt idx="0">
                  <c:v>195917</c:v>
                </c:pt>
              </c:numCache>
            </c:numRef>
          </c:val>
        </c:ser>
        <c:ser>
          <c:idx val="1"/>
          <c:order val="1"/>
          <c:tx>
            <c:strRef>
              <c:f>'2016'!$G$10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'2016'!$G$22</c:f>
              <c:numCache>
                <c:formatCode>#,##0</c:formatCode>
                <c:ptCount val="1"/>
                <c:pt idx="0">
                  <c:v>194831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954848"/>
        <c:axId val="557953672"/>
      </c:barChart>
      <c:catAx>
        <c:axId val="557954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7953672"/>
        <c:crosses val="autoZero"/>
        <c:auto val="1"/>
        <c:lblAlgn val="ctr"/>
        <c:lblOffset val="100"/>
        <c:noMultiLvlLbl val="0"/>
      </c:catAx>
      <c:valAx>
        <c:axId val="55795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5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'2016'!$F$22</c:f>
              <c:numCache>
                <c:formatCode>#,##0</c:formatCode>
                <c:ptCount val="1"/>
                <c:pt idx="0">
                  <c:v>15948006</c:v>
                </c:pt>
              </c:numCache>
            </c:numRef>
          </c:val>
        </c:ser>
        <c:ser>
          <c:idx val="1"/>
          <c:order val="1"/>
          <c:tx>
            <c:strRef>
              <c:f>'2016'!$H$10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'2016'!$H$22</c:f>
              <c:numCache>
                <c:formatCode>#,##0</c:formatCode>
                <c:ptCount val="1"/>
                <c:pt idx="0">
                  <c:v>30740765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954456"/>
        <c:axId val="557956024"/>
      </c:barChart>
      <c:catAx>
        <c:axId val="557954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7956024"/>
        <c:crosses val="autoZero"/>
        <c:auto val="1"/>
        <c:lblAlgn val="ctr"/>
        <c:lblOffset val="100"/>
        <c:noMultiLvlLbl val="0"/>
      </c:catAx>
      <c:valAx>
        <c:axId val="55795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95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('2016'!$M$10,'2016'!$L$10,'2016'!$K$10,'2016'!$J$10)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('2016'!$J$22,'2016'!$K$22,'2016'!$L$22,'2016'!$M$22)</c:f>
              <c:numCache>
                <c:formatCode>#,##0</c:formatCode>
                <c:ptCount val="4"/>
                <c:pt idx="0">
                  <c:v>134241</c:v>
                </c:pt>
                <c:pt idx="1">
                  <c:v>197631</c:v>
                </c:pt>
                <c:pt idx="2">
                  <c:v>7</c:v>
                </c:pt>
                <c:pt idx="3">
                  <c:v>27391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('2016'!$A$11,'2016'!$A$13,'2016'!$A$15,'2016'!$A$17,'2016'!$A$19)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('2016'!$H$11,'2016'!$H$13,'2016'!$H$15,'2016'!$H$17,'2016'!$H$19)</c:f>
              <c:numCache>
                <c:formatCode>#,##0</c:formatCode>
                <c:ptCount val="5"/>
                <c:pt idx="0">
                  <c:v>6909782</c:v>
                </c:pt>
                <c:pt idx="1">
                  <c:v>2527537</c:v>
                </c:pt>
                <c:pt idx="2">
                  <c:v>1382275</c:v>
                </c:pt>
                <c:pt idx="3">
                  <c:v>1153528</c:v>
                </c:pt>
                <c:pt idx="4">
                  <c:v>18767643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('2016'!$A$11,'2016'!$A$13,'2016'!$A$15,'2016'!$A$17,'2016'!$A$19)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('2016'!$N$11,'2016'!$N$19,'2016'!$N$17,'2016'!$N$15,'2016'!$N$13)</c:f>
              <c:numCache>
                <c:formatCode>#,##0</c:formatCode>
                <c:ptCount val="5"/>
                <c:pt idx="0">
                  <c:v>104723</c:v>
                </c:pt>
                <c:pt idx="1">
                  <c:v>159719</c:v>
                </c:pt>
                <c:pt idx="2">
                  <c:v>27128</c:v>
                </c:pt>
                <c:pt idx="3">
                  <c:v>33396</c:v>
                </c:pt>
                <c:pt idx="4">
                  <c:v>65730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('2016'!$A$19,'2016'!$A$17,'2016'!$A$15,'2016'!$A$13,'2016'!$A$11)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('2016'!$P$11,'2016'!$P$13,'2016'!$P$15,'2016'!$P$17,'2016'!$P$19)</c:f>
              <c:numCache>
                <c:formatCode>#,##0</c:formatCode>
                <c:ptCount val="5"/>
                <c:pt idx="0">
                  <c:v>21324</c:v>
                </c:pt>
                <c:pt idx="1">
                  <c:v>13481</c:v>
                </c:pt>
                <c:pt idx="2">
                  <c:v>6844</c:v>
                </c:pt>
                <c:pt idx="3">
                  <c:v>5597</c:v>
                </c:pt>
                <c:pt idx="4">
                  <c:v>33662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0" name="Diagrama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21" name="Diagrama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22" name="Diagrama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23" name="Diagrama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24" name="Diagrama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25" name="Diagrama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26" name="Diagrama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27" name="Diagrama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28" name="Diagrama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abSelected="1" workbookViewId="0">
      <selection activeCell="A3" sqref="A3:P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</row>
    <row r="2" spans="1:17" ht="15.75" x14ac:dyDescent="0.25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48"/>
    </row>
    <row r="3" spans="1:17" ht="15.75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8"/>
    </row>
    <row r="4" spans="1:17" ht="15.75" x14ac:dyDescent="0.2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8"/>
    </row>
    <row r="5" spans="1:17" ht="15.75" x14ac:dyDescent="0.2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48"/>
    </row>
    <row r="6" spans="1:17" ht="15.75" x14ac:dyDescent="0.25">
      <c r="A6" s="50" t="s">
        <v>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48"/>
    </row>
    <row r="7" spans="1:17" ht="15.75" x14ac:dyDescent="0.25">
      <c r="A7" s="50" t="s">
        <v>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48"/>
    </row>
    <row r="8" spans="1:17" ht="15.75" x14ac:dyDescent="0.25">
      <c r="A8" s="51" t="s">
        <v>37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8"/>
    </row>
    <row r="9" spans="1:17" x14ac:dyDescent="0.25">
      <c r="A9" s="53" t="s">
        <v>7</v>
      </c>
      <c r="B9" s="53" t="s">
        <v>8</v>
      </c>
      <c r="C9" s="53" t="s">
        <v>9</v>
      </c>
      <c r="D9" s="53" t="s">
        <v>10</v>
      </c>
      <c r="E9" s="54" t="s">
        <v>11</v>
      </c>
      <c r="F9" s="11"/>
      <c r="G9" s="11"/>
      <c r="H9" s="55"/>
      <c r="I9" s="53" t="s">
        <v>12</v>
      </c>
      <c r="J9" s="56" t="s">
        <v>13</v>
      </c>
      <c r="K9" s="57"/>
      <c r="L9" s="57"/>
      <c r="M9" s="58"/>
      <c r="N9" s="53" t="s">
        <v>14</v>
      </c>
      <c r="O9" s="53" t="s">
        <v>15</v>
      </c>
      <c r="P9" s="59" t="s">
        <v>16</v>
      </c>
      <c r="Q9" s="60"/>
    </row>
    <row r="10" spans="1:17" ht="36" x14ac:dyDescent="0.25">
      <c r="A10" s="61"/>
      <c r="B10" s="61"/>
      <c r="C10" s="61"/>
      <c r="D10" s="61"/>
      <c r="E10" s="62" t="s">
        <v>17</v>
      </c>
      <c r="F10" s="62" t="s">
        <v>18</v>
      </c>
      <c r="G10" s="62" t="s">
        <v>19</v>
      </c>
      <c r="H10" s="62" t="s">
        <v>20</v>
      </c>
      <c r="I10" s="61"/>
      <c r="J10" s="62" t="s">
        <v>21</v>
      </c>
      <c r="K10" s="62" t="s">
        <v>22</v>
      </c>
      <c r="L10" s="62" t="s">
        <v>23</v>
      </c>
      <c r="M10" s="62" t="s">
        <v>24</v>
      </c>
      <c r="N10" s="61"/>
      <c r="O10" s="61"/>
      <c r="P10" s="63"/>
      <c r="Q10" s="64"/>
    </row>
    <row r="11" spans="1:17" x14ac:dyDescent="0.25">
      <c r="A11" s="21" t="s">
        <v>25</v>
      </c>
      <c r="B11" s="14" t="s">
        <v>26</v>
      </c>
      <c r="C11" s="21">
        <v>104730</v>
      </c>
      <c r="D11" s="21">
        <v>11088772</v>
      </c>
      <c r="E11" s="21">
        <v>52490</v>
      </c>
      <c r="F11" s="21">
        <v>4178990</v>
      </c>
      <c r="G11" s="21">
        <v>52240</v>
      </c>
      <c r="H11" s="21">
        <v>6909782</v>
      </c>
      <c r="I11" s="21">
        <v>60</v>
      </c>
      <c r="J11" s="21">
        <v>36227</v>
      </c>
      <c r="K11" s="21">
        <v>52521</v>
      </c>
      <c r="L11" s="21">
        <v>0</v>
      </c>
      <c r="M11" s="21">
        <v>7655</v>
      </c>
      <c r="N11" s="21">
        <v>104723</v>
      </c>
      <c r="O11" s="21">
        <v>7</v>
      </c>
      <c r="P11" s="37">
        <v>21324</v>
      </c>
      <c r="Q11" s="38"/>
    </row>
    <row r="12" spans="1:17" x14ac:dyDescent="0.25">
      <c r="A12" s="22"/>
      <c r="B12" s="15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39"/>
      <c r="Q12" s="40"/>
    </row>
    <row r="13" spans="1:17" x14ac:dyDescent="0.25">
      <c r="A13" s="21" t="s">
        <v>27</v>
      </c>
      <c r="B13" s="23" t="s">
        <v>26</v>
      </c>
      <c r="C13" s="21">
        <v>65744</v>
      </c>
      <c r="D13" s="21">
        <v>4724054</v>
      </c>
      <c r="E13" s="21">
        <v>33041</v>
      </c>
      <c r="F13" s="21">
        <v>2196517</v>
      </c>
      <c r="G13" s="21">
        <v>32703</v>
      </c>
      <c r="H13" s="21">
        <v>2527537</v>
      </c>
      <c r="I13" s="21">
        <v>31</v>
      </c>
      <c r="J13" s="21">
        <v>24793</v>
      </c>
      <c r="K13" s="21">
        <v>31440</v>
      </c>
      <c r="L13" s="21">
        <v>0</v>
      </c>
      <c r="M13" s="21">
        <v>4353</v>
      </c>
      <c r="N13" s="21">
        <v>65730</v>
      </c>
      <c r="O13" s="21">
        <v>14</v>
      </c>
      <c r="P13" s="37">
        <v>13481</v>
      </c>
      <c r="Q13" s="38"/>
    </row>
    <row r="14" spans="1:17" x14ac:dyDescent="0.25">
      <c r="A14" s="22"/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39"/>
      <c r="Q14" s="40"/>
    </row>
    <row r="15" spans="1:17" x14ac:dyDescent="0.25">
      <c r="A15" s="21" t="s">
        <v>28</v>
      </c>
      <c r="B15" s="23" t="s">
        <v>26</v>
      </c>
      <c r="C15" s="21">
        <v>33397</v>
      </c>
      <c r="D15" s="21">
        <v>2540853</v>
      </c>
      <c r="E15" s="21">
        <v>16702</v>
      </c>
      <c r="F15" s="21">
        <v>1158578</v>
      </c>
      <c r="G15" s="21">
        <v>16695</v>
      </c>
      <c r="H15" s="21">
        <v>1382275</v>
      </c>
      <c r="I15" s="21">
        <v>14</v>
      </c>
      <c r="J15" s="21">
        <v>14586</v>
      </c>
      <c r="K15" s="21">
        <v>14066</v>
      </c>
      <c r="L15" s="21">
        <v>0</v>
      </c>
      <c r="M15" s="21">
        <v>2070</v>
      </c>
      <c r="N15" s="21">
        <v>33396</v>
      </c>
      <c r="O15" s="21">
        <v>1</v>
      </c>
      <c r="P15" s="37">
        <v>6844</v>
      </c>
      <c r="Q15" s="38"/>
    </row>
    <row r="16" spans="1:17" x14ac:dyDescent="0.25">
      <c r="A16" s="22"/>
      <c r="B16" s="24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39"/>
      <c r="Q16" s="40"/>
    </row>
    <row r="17" spans="1:17" x14ac:dyDescent="0.25">
      <c r="A17" s="21" t="s">
        <v>29</v>
      </c>
      <c r="B17" s="23" t="s">
        <v>26</v>
      </c>
      <c r="C17" s="21">
        <v>27131</v>
      </c>
      <c r="D17" s="21">
        <v>2177803</v>
      </c>
      <c r="E17" s="21">
        <v>13597</v>
      </c>
      <c r="F17" s="21">
        <v>1024275</v>
      </c>
      <c r="G17" s="21">
        <v>13534</v>
      </c>
      <c r="H17" s="21">
        <v>1153528</v>
      </c>
      <c r="I17" s="21">
        <v>16</v>
      </c>
      <c r="J17" s="21">
        <v>10449</v>
      </c>
      <c r="K17" s="21">
        <v>12552</v>
      </c>
      <c r="L17" s="21">
        <v>0</v>
      </c>
      <c r="M17" s="21">
        <v>2003</v>
      </c>
      <c r="N17" s="21">
        <v>27128</v>
      </c>
      <c r="O17" s="21">
        <v>3</v>
      </c>
      <c r="P17" s="37">
        <v>5597</v>
      </c>
      <c r="Q17" s="38"/>
    </row>
    <row r="18" spans="1:17" x14ac:dyDescent="0.25">
      <c r="A18" s="22"/>
      <c r="B18" s="24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39"/>
      <c r="Q18" s="40"/>
    </row>
    <row r="19" spans="1:17" x14ac:dyDescent="0.25">
      <c r="A19" s="21" t="s">
        <v>30</v>
      </c>
      <c r="B19" s="23" t="s">
        <v>26</v>
      </c>
      <c r="C19" s="21">
        <v>159746</v>
      </c>
      <c r="D19" s="21">
        <v>26157289</v>
      </c>
      <c r="E19" s="21">
        <v>80087</v>
      </c>
      <c r="F19" s="21">
        <v>7389646</v>
      </c>
      <c r="G19" s="21">
        <v>79659</v>
      </c>
      <c r="H19" s="21">
        <v>18767643</v>
      </c>
      <c r="I19" s="21">
        <v>45</v>
      </c>
      <c r="J19" s="21">
        <v>48186</v>
      </c>
      <c r="K19" s="21">
        <v>87052</v>
      </c>
      <c r="L19" s="21">
        <v>7</v>
      </c>
      <c r="M19" s="21">
        <v>11310</v>
      </c>
      <c r="N19" s="21">
        <v>159719</v>
      </c>
      <c r="O19" s="21">
        <v>27</v>
      </c>
      <c r="P19" s="37">
        <v>33662</v>
      </c>
      <c r="Q19" s="38"/>
    </row>
    <row r="20" spans="1:17" x14ac:dyDescent="0.25">
      <c r="A20" s="22"/>
      <c r="B20" s="2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39"/>
      <c r="Q20" s="40"/>
    </row>
    <row r="21" spans="1:17" x14ac:dyDescent="0.25">
      <c r="A21" s="10"/>
      <c r="B21" s="1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6" t="s">
        <v>31</v>
      </c>
      <c r="Q21" s="17"/>
    </row>
    <row r="22" spans="1:17" x14ac:dyDescent="0.25">
      <c r="A22" s="12" t="s">
        <v>32</v>
      </c>
      <c r="B22" s="13"/>
      <c r="C22" s="8">
        <f>SUM(C11:C20)</f>
        <v>390748</v>
      </c>
      <c r="D22" s="8">
        <f t="shared" ref="D22:Q22" si="0">SUM(D11:D20)</f>
        <v>46688771</v>
      </c>
      <c r="E22" s="8">
        <f t="shared" si="0"/>
        <v>195917</v>
      </c>
      <c r="F22" s="8">
        <f t="shared" si="0"/>
        <v>15948006</v>
      </c>
      <c r="G22" s="8">
        <f t="shared" si="0"/>
        <v>194831</v>
      </c>
      <c r="H22" s="8">
        <f t="shared" si="0"/>
        <v>30740765</v>
      </c>
      <c r="I22" s="8">
        <f t="shared" si="0"/>
        <v>166</v>
      </c>
      <c r="J22" s="8">
        <f t="shared" si="0"/>
        <v>134241</v>
      </c>
      <c r="K22" s="8">
        <f t="shared" si="0"/>
        <v>197631</v>
      </c>
      <c r="L22" s="8">
        <f t="shared" si="0"/>
        <v>7</v>
      </c>
      <c r="M22" s="8">
        <f t="shared" si="0"/>
        <v>27391</v>
      </c>
      <c r="N22" s="8">
        <f t="shared" si="0"/>
        <v>390696</v>
      </c>
      <c r="O22" s="8">
        <f t="shared" si="0"/>
        <v>52</v>
      </c>
      <c r="P22" s="41">
        <f t="shared" si="0"/>
        <v>80908</v>
      </c>
      <c r="Q22" s="42">
        <f t="shared" si="0"/>
        <v>0</v>
      </c>
    </row>
  </sheetData>
  <mergeCells count="98">
    <mergeCell ref="P22:Q22"/>
    <mergeCell ref="F19:F20"/>
    <mergeCell ref="G19:G20"/>
    <mergeCell ref="H19:H20"/>
    <mergeCell ref="I19:I20"/>
    <mergeCell ref="J19:J20"/>
    <mergeCell ref="K19:K20"/>
    <mergeCell ref="P21:Q21"/>
    <mergeCell ref="L19:L20"/>
    <mergeCell ref="M19:M20"/>
    <mergeCell ref="N19:N20"/>
    <mergeCell ref="O19:O20"/>
    <mergeCell ref="P19:Q20"/>
    <mergeCell ref="A19:A20"/>
    <mergeCell ref="B19:B20"/>
    <mergeCell ref="C19:C20"/>
    <mergeCell ref="D19:D20"/>
    <mergeCell ref="E19:E20"/>
    <mergeCell ref="G17:G18"/>
    <mergeCell ref="H17:H18"/>
    <mergeCell ref="I17:I18"/>
    <mergeCell ref="J17:J18"/>
    <mergeCell ref="K17:K18"/>
    <mergeCell ref="A13:A14"/>
    <mergeCell ref="M17:M18"/>
    <mergeCell ref="N17:N18"/>
    <mergeCell ref="O17:O18"/>
    <mergeCell ref="P17:Q18"/>
    <mergeCell ref="M15:M16"/>
    <mergeCell ref="N15:N16"/>
    <mergeCell ref="O15:O16"/>
    <mergeCell ref="P15:Q16"/>
    <mergeCell ref="L17:L18"/>
    <mergeCell ref="A17:A18"/>
    <mergeCell ref="B17:B18"/>
    <mergeCell ref="C17:C18"/>
    <mergeCell ref="D17:D18"/>
    <mergeCell ref="E17:E18"/>
    <mergeCell ref="F17:F18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B13:B14"/>
    <mergeCell ref="C13:C14"/>
    <mergeCell ref="D13:D14"/>
    <mergeCell ref="E13:E14"/>
    <mergeCell ref="E11:E12"/>
    <mergeCell ref="N13:N14"/>
    <mergeCell ref="O13:O14"/>
    <mergeCell ref="P13:Q14"/>
    <mergeCell ref="P11:Q12"/>
    <mergeCell ref="H11:H12"/>
    <mergeCell ref="I11:I12"/>
    <mergeCell ref="J11:J12"/>
    <mergeCell ref="K11:K12"/>
    <mergeCell ref="L11:L12"/>
    <mergeCell ref="M11:M12"/>
    <mergeCell ref="M13:M14"/>
    <mergeCell ref="N11:N12"/>
    <mergeCell ref="O11:O12"/>
    <mergeCell ref="J13:J14"/>
    <mergeCell ref="K13:K14"/>
    <mergeCell ref="L13:L14"/>
    <mergeCell ref="F13:F14"/>
    <mergeCell ref="G13:G14"/>
    <mergeCell ref="H13:H14"/>
    <mergeCell ref="I13:I14"/>
    <mergeCell ref="F11:F12"/>
    <mergeCell ref="G11:G12"/>
    <mergeCell ref="A11:A12"/>
    <mergeCell ref="C11:C12"/>
    <mergeCell ref="D11:D12"/>
    <mergeCell ref="A9:A10"/>
    <mergeCell ref="B9:B10"/>
    <mergeCell ref="C9:C10"/>
    <mergeCell ref="D9:D10"/>
    <mergeCell ref="P9:Q10"/>
    <mergeCell ref="A1:P1"/>
    <mergeCell ref="A2:P2"/>
    <mergeCell ref="A3:P3"/>
    <mergeCell ref="A4:P4"/>
    <mergeCell ref="A5:P5"/>
    <mergeCell ref="A6:P6"/>
    <mergeCell ref="A7:P7"/>
    <mergeCell ref="A8:P8"/>
    <mergeCell ref="J9:M9"/>
    <mergeCell ref="N9:N10"/>
    <mergeCell ref="O9:O10"/>
    <mergeCell ref="I9:I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20" workbookViewId="0">
      <selection activeCell="A24" sqref="A24:XFD25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7" ht="15.75" x14ac:dyDescent="0.25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7" ht="15.75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7" ht="15.75" x14ac:dyDescent="0.25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29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7" ht="15.75" x14ac:dyDescent="0.25">
      <c r="A7" s="29" t="s">
        <v>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x14ac:dyDescent="0.25">
      <c r="A8" s="19" t="s">
        <v>35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7" x14ac:dyDescent="0.25">
      <c r="A9" s="30" t="s">
        <v>7</v>
      </c>
      <c r="B9" s="30" t="s">
        <v>8</v>
      </c>
      <c r="C9" s="30" t="s">
        <v>9</v>
      </c>
      <c r="D9" s="30" t="s">
        <v>10</v>
      </c>
      <c r="E9" s="1" t="s">
        <v>11</v>
      </c>
      <c r="F9" s="2"/>
      <c r="G9" s="2"/>
      <c r="H9" s="3"/>
      <c r="I9" s="30" t="s">
        <v>12</v>
      </c>
      <c r="J9" s="32" t="s">
        <v>13</v>
      </c>
      <c r="K9" s="33"/>
      <c r="L9" s="33"/>
      <c r="M9" s="34"/>
      <c r="N9" s="30" t="s">
        <v>14</v>
      </c>
      <c r="O9" s="30" t="s">
        <v>15</v>
      </c>
      <c r="P9" s="25" t="s">
        <v>16</v>
      </c>
      <c r="Q9" s="26"/>
    </row>
    <row r="10" spans="1:17" ht="36" x14ac:dyDescent="0.25">
      <c r="A10" s="31"/>
      <c r="B10" s="31"/>
      <c r="C10" s="31"/>
      <c r="D10" s="31"/>
      <c r="E10" s="4" t="s">
        <v>17</v>
      </c>
      <c r="F10" s="4" t="s">
        <v>18</v>
      </c>
      <c r="G10" s="4" t="s">
        <v>19</v>
      </c>
      <c r="H10" s="4" t="s">
        <v>20</v>
      </c>
      <c r="I10" s="31"/>
      <c r="J10" s="4" t="s">
        <v>21</v>
      </c>
      <c r="K10" s="4" t="s">
        <v>22</v>
      </c>
      <c r="L10" s="4" t="s">
        <v>23</v>
      </c>
      <c r="M10" s="4" t="s">
        <v>24</v>
      </c>
      <c r="N10" s="31"/>
      <c r="O10" s="31"/>
      <c r="P10" s="27"/>
      <c r="Q10" s="28"/>
    </row>
    <row r="11" spans="1:17" x14ac:dyDescent="0.25">
      <c r="A11" s="43" t="s">
        <v>25</v>
      </c>
      <c r="B11" s="45" t="s">
        <v>26</v>
      </c>
      <c r="C11" s="21">
        <v>35927</v>
      </c>
      <c r="D11" s="21">
        <v>3670227</v>
      </c>
      <c r="E11" s="21">
        <v>17994</v>
      </c>
      <c r="F11" s="21">
        <v>1389494</v>
      </c>
      <c r="G11" s="21">
        <v>17933</v>
      </c>
      <c r="H11" s="21">
        <v>2280733</v>
      </c>
      <c r="I11" s="21">
        <v>18</v>
      </c>
      <c r="J11" s="21">
        <v>12235</v>
      </c>
      <c r="K11" s="21">
        <v>17883</v>
      </c>
      <c r="L11" s="21">
        <v>0</v>
      </c>
      <c r="M11" s="21">
        <v>2905</v>
      </c>
      <c r="N11" s="21">
        <v>35924</v>
      </c>
      <c r="O11" s="21">
        <v>3</v>
      </c>
      <c r="P11" s="37">
        <v>6468</v>
      </c>
      <c r="Q11" s="38"/>
    </row>
    <row r="12" spans="1:17" x14ac:dyDescent="0.25">
      <c r="A12" s="44"/>
      <c r="B12" s="46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39"/>
      <c r="Q12" s="40"/>
    </row>
    <row r="13" spans="1:17" x14ac:dyDescent="0.25">
      <c r="A13" s="43" t="s">
        <v>27</v>
      </c>
      <c r="B13" s="45" t="s">
        <v>26</v>
      </c>
      <c r="C13" s="21">
        <v>22564</v>
      </c>
      <c r="D13" s="21">
        <v>1560623</v>
      </c>
      <c r="E13" s="21">
        <v>11339</v>
      </c>
      <c r="F13" s="21">
        <v>731807</v>
      </c>
      <c r="G13" s="21">
        <v>11225</v>
      </c>
      <c r="H13" s="21">
        <v>828816</v>
      </c>
      <c r="I13" s="21">
        <v>9</v>
      </c>
      <c r="J13" s="21">
        <v>8366</v>
      </c>
      <c r="K13" s="21">
        <v>10787</v>
      </c>
      <c r="L13" s="21">
        <v>0</v>
      </c>
      <c r="M13" s="21">
        <v>1619</v>
      </c>
      <c r="N13" s="21">
        <v>22560</v>
      </c>
      <c r="O13" s="21">
        <v>4</v>
      </c>
      <c r="P13" s="37">
        <v>4138</v>
      </c>
      <c r="Q13" s="38"/>
    </row>
    <row r="14" spans="1:17" x14ac:dyDescent="0.25">
      <c r="A14" s="44"/>
      <c r="B14" s="4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39"/>
      <c r="Q14" s="40"/>
    </row>
    <row r="15" spans="1:17" x14ac:dyDescent="0.25">
      <c r="A15" s="43" t="s">
        <v>28</v>
      </c>
      <c r="B15" s="45" t="s">
        <v>26</v>
      </c>
      <c r="C15" s="21">
        <v>11592</v>
      </c>
      <c r="D15" s="21">
        <v>809750</v>
      </c>
      <c r="E15" s="21">
        <v>5802</v>
      </c>
      <c r="F15" s="21">
        <v>376441</v>
      </c>
      <c r="G15" s="21">
        <v>5790</v>
      </c>
      <c r="H15" s="21">
        <v>433309</v>
      </c>
      <c r="I15" s="21">
        <v>6</v>
      </c>
      <c r="J15" s="21">
        <v>5099</v>
      </c>
      <c r="K15" s="21">
        <v>4760</v>
      </c>
      <c r="L15" s="21">
        <v>0</v>
      </c>
      <c r="M15" s="21">
        <v>799</v>
      </c>
      <c r="N15" s="21">
        <v>11591</v>
      </c>
      <c r="O15" s="21">
        <v>1</v>
      </c>
      <c r="P15" s="37">
        <v>2135</v>
      </c>
      <c r="Q15" s="38"/>
    </row>
    <row r="16" spans="1:17" x14ac:dyDescent="0.25">
      <c r="A16" s="44"/>
      <c r="B16" s="46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39"/>
      <c r="Q16" s="40"/>
    </row>
    <row r="17" spans="1:17" x14ac:dyDescent="0.25">
      <c r="A17" s="43" t="s">
        <v>29</v>
      </c>
      <c r="B17" s="45" t="s">
        <v>26</v>
      </c>
      <c r="C17" s="21">
        <v>9390</v>
      </c>
      <c r="D17" s="21">
        <v>730598</v>
      </c>
      <c r="E17" s="21">
        <v>4707</v>
      </c>
      <c r="F17" s="21">
        <v>333445</v>
      </c>
      <c r="G17" s="21">
        <v>4683</v>
      </c>
      <c r="H17" s="21">
        <v>397153</v>
      </c>
      <c r="I17" s="21">
        <v>3</v>
      </c>
      <c r="J17" s="21">
        <v>3574</v>
      </c>
      <c r="K17" s="21">
        <v>4247</v>
      </c>
      <c r="L17" s="21">
        <v>0</v>
      </c>
      <c r="M17" s="21">
        <v>764</v>
      </c>
      <c r="N17" s="21">
        <v>9389</v>
      </c>
      <c r="O17" s="21">
        <v>1</v>
      </c>
      <c r="P17" s="37">
        <v>1627</v>
      </c>
      <c r="Q17" s="38"/>
    </row>
    <row r="18" spans="1:17" x14ac:dyDescent="0.25">
      <c r="A18" s="44"/>
      <c r="B18" s="46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39"/>
      <c r="Q18" s="40"/>
    </row>
    <row r="19" spans="1:17" x14ac:dyDescent="0.25">
      <c r="A19" s="43" t="s">
        <v>30</v>
      </c>
      <c r="B19" s="45" t="s">
        <v>26</v>
      </c>
      <c r="C19" s="21">
        <v>54140</v>
      </c>
      <c r="D19" s="21">
        <v>9053529</v>
      </c>
      <c r="E19" s="21">
        <v>27107</v>
      </c>
      <c r="F19" s="21">
        <v>2515561</v>
      </c>
      <c r="G19" s="21">
        <v>27033</v>
      </c>
      <c r="H19" s="21">
        <v>6537968</v>
      </c>
      <c r="I19" s="21">
        <v>13</v>
      </c>
      <c r="J19" s="21">
        <v>15801</v>
      </c>
      <c r="K19" s="21">
        <v>29564</v>
      </c>
      <c r="L19" s="21">
        <v>1</v>
      </c>
      <c r="M19" s="21">
        <v>4278</v>
      </c>
      <c r="N19" s="21">
        <v>54135</v>
      </c>
      <c r="O19" s="21">
        <v>5</v>
      </c>
      <c r="P19" s="37">
        <v>10344</v>
      </c>
      <c r="Q19" s="38"/>
    </row>
    <row r="20" spans="1:17" x14ac:dyDescent="0.25">
      <c r="A20" s="44"/>
      <c r="B20" s="46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39"/>
      <c r="Q20" s="40"/>
    </row>
    <row r="21" spans="1:17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6" t="s">
        <v>31</v>
      </c>
      <c r="Q21" s="17"/>
    </row>
    <row r="22" spans="1:17" x14ac:dyDescent="0.25">
      <c r="A22" s="6" t="s">
        <v>32</v>
      </c>
      <c r="B22" s="7"/>
      <c r="C22" s="8">
        <v>133613</v>
      </c>
      <c r="D22" s="8">
        <v>15824727</v>
      </c>
      <c r="E22" s="8">
        <v>66949</v>
      </c>
      <c r="F22" s="8">
        <v>5346748</v>
      </c>
      <c r="G22" s="8">
        <v>66664</v>
      </c>
      <c r="H22" s="8">
        <v>10477979</v>
      </c>
      <c r="I22" s="8">
        <v>49</v>
      </c>
      <c r="J22" s="8">
        <v>45075</v>
      </c>
      <c r="K22" s="8">
        <v>67241</v>
      </c>
      <c r="L22" s="8">
        <v>1</v>
      </c>
      <c r="M22" s="8">
        <v>10365</v>
      </c>
      <c r="N22" s="8">
        <v>133599</v>
      </c>
      <c r="O22" s="8">
        <v>14</v>
      </c>
      <c r="P22" s="41">
        <v>24712</v>
      </c>
      <c r="Q22" s="42"/>
    </row>
  </sheetData>
  <mergeCells count="99">
    <mergeCell ref="P22:Q22"/>
    <mergeCell ref="F19:F20"/>
    <mergeCell ref="G19:G20"/>
    <mergeCell ref="H19:H20"/>
    <mergeCell ref="I19:I20"/>
    <mergeCell ref="J19:J20"/>
    <mergeCell ref="K19:K20"/>
    <mergeCell ref="P21:Q21"/>
    <mergeCell ref="L19:L20"/>
    <mergeCell ref="M19:M20"/>
    <mergeCell ref="N19:N20"/>
    <mergeCell ref="O19:O20"/>
    <mergeCell ref="P19:Q20"/>
    <mergeCell ref="A19:A20"/>
    <mergeCell ref="B19:B20"/>
    <mergeCell ref="C19:C20"/>
    <mergeCell ref="D19:D20"/>
    <mergeCell ref="E19:E20"/>
    <mergeCell ref="G17:G18"/>
    <mergeCell ref="H17:H18"/>
    <mergeCell ref="I17:I18"/>
    <mergeCell ref="J17:J18"/>
    <mergeCell ref="K17:K18"/>
    <mergeCell ref="A13:A14"/>
    <mergeCell ref="M17:M18"/>
    <mergeCell ref="N17:N18"/>
    <mergeCell ref="O17:O18"/>
    <mergeCell ref="P17:Q18"/>
    <mergeCell ref="M15:M16"/>
    <mergeCell ref="N15:N16"/>
    <mergeCell ref="O15:O16"/>
    <mergeCell ref="P15:Q16"/>
    <mergeCell ref="L17:L18"/>
    <mergeCell ref="A17:A18"/>
    <mergeCell ref="B17:B18"/>
    <mergeCell ref="C17:C18"/>
    <mergeCell ref="D17:D18"/>
    <mergeCell ref="E17:E18"/>
    <mergeCell ref="F17:F18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B13:B14"/>
    <mergeCell ref="C13:C14"/>
    <mergeCell ref="D13:D14"/>
    <mergeCell ref="E13:E14"/>
    <mergeCell ref="E11:E12"/>
    <mergeCell ref="N13:N14"/>
    <mergeCell ref="O13:O14"/>
    <mergeCell ref="P13:Q14"/>
    <mergeCell ref="P11:Q12"/>
    <mergeCell ref="H11:H12"/>
    <mergeCell ref="I11:I12"/>
    <mergeCell ref="J11:J12"/>
    <mergeCell ref="K11:K12"/>
    <mergeCell ref="L11:L12"/>
    <mergeCell ref="M11:M12"/>
    <mergeCell ref="M13:M14"/>
    <mergeCell ref="N11:N12"/>
    <mergeCell ref="O11:O12"/>
    <mergeCell ref="J13:J14"/>
    <mergeCell ref="K13:K14"/>
    <mergeCell ref="L13:L14"/>
    <mergeCell ref="F13:F14"/>
    <mergeCell ref="G13:G14"/>
    <mergeCell ref="H13:H14"/>
    <mergeCell ref="I13:I14"/>
    <mergeCell ref="F11:F12"/>
    <mergeCell ref="G11:G12"/>
    <mergeCell ref="A11:A12"/>
    <mergeCell ref="B11:B12"/>
    <mergeCell ref="C11:C12"/>
    <mergeCell ref="D11:D12"/>
    <mergeCell ref="A9:A10"/>
    <mergeCell ref="B9:B10"/>
    <mergeCell ref="C9:C10"/>
    <mergeCell ref="D9:D10"/>
    <mergeCell ref="P9:Q10"/>
    <mergeCell ref="A1:P1"/>
    <mergeCell ref="A2:P2"/>
    <mergeCell ref="A3:P3"/>
    <mergeCell ref="A4:P4"/>
    <mergeCell ref="A5:P5"/>
    <mergeCell ref="A6:P6"/>
    <mergeCell ref="A7:P7"/>
    <mergeCell ref="A8:P8"/>
    <mergeCell ref="J9:M9"/>
    <mergeCell ref="N9:N10"/>
    <mergeCell ref="O9:O10"/>
    <mergeCell ref="I9:I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11" workbookViewId="0">
      <selection activeCell="A24" sqref="A24:XFD25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7" ht="15.75" x14ac:dyDescent="0.25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7" ht="15.75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7" ht="15.75" x14ac:dyDescent="0.25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29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7" ht="15.75" x14ac:dyDescent="0.25">
      <c r="A7" s="29" t="s">
        <v>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x14ac:dyDescent="0.25">
      <c r="A8" s="19" t="s">
        <v>35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7" x14ac:dyDescent="0.25">
      <c r="A9" s="30" t="s">
        <v>7</v>
      </c>
      <c r="B9" s="30" t="s">
        <v>8</v>
      </c>
      <c r="C9" s="30" t="s">
        <v>9</v>
      </c>
      <c r="D9" s="30" t="s">
        <v>10</v>
      </c>
      <c r="E9" s="1" t="s">
        <v>11</v>
      </c>
      <c r="F9" s="2"/>
      <c r="G9" s="2"/>
      <c r="H9" s="3"/>
      <c r="I9" s="30" t="s">
        <v>12</v>
      </c>
      <c r="J9" s="32" t="s">
        <v>13</v>
      </c>
      <c r="K9" s="33"/>
      <c r="L9" s="33"/>
      <c r="M9" s="34"/>
      <c r="N9" s="30" t="s">
        <v>14</v>
      </c>
      <c r="O9" s="30" t="s">
        <v>15</v>
      </c>
      <c r="P9" s="25" t="s">
        <v>16</v>
      </c>
      <c r="Q9" s="26"/>
    </row>
    <row r="10" spans="1:17" ht="36" x14ac:dyDescent="0.25">
      <c r="A10" s="31"/>
      <c r="B10" s="31"/>
      <c r="C10" s="31"/>
      <c r="D10" s="31"/>
      <c r="E10" s="4" t="s">
        <v>17</v>
      </c>
      <c r="F10" s="4" t="s">
        <v>18</v>
      </c>
      <c r="G10" s="4" t="s">
        <v>19</v>
      </c>
      <c r="H10" s="4" t="s">
        <v>20</v>
      </c>
      <c r="I10" s="31"/>
      <c r="J10" s="4" t="s">
        <v>21</v>
      </c>
      <c r="K10" s="4" t="s">
        <v>22</v>
      </c>
      <c r="L10" s="4" t="s">
        <v>23</v>
      </c>
      <c r="M10" s="4" t="s">
        <v>24</v>
      </c>
      <c r="N10" s="31"/>
      <c r="O10" s="31"/>
      <c r="P10" s="27"/>
      <c r="Q10" s="28"/>
    </row>
    <row r="11" spans="1:17" x14ac:dyDescent="0.25">
      <c r="A11" s="43" t="s">
        <v>25</v>
      </c>
      <c r="B11" s="45" t="s">
        <v>26</v>
      </c>
      <c r="C11" s="21">
        <v>35503</v>
      </c>
      <c r="D11" s="21">
        <v>3749098</v>
      </c>
      <c r="E11" s="21">
        <v>17794</v>
      </c>
      <c r="F11" s="21">
        <v>1411416</v>
      </c>
      <c r="G11" s="21">
        <v>17709</v>
      </c>
      <c r="H11" s="21">
        <v>2337682</v>
      </c>
      <c r="I11" s="21">
        <v>19</v>
      </c>
      <c r="J11" s="21">
        <v>12198</v>
      </c>
      <c r="K11" s="21">
        <v>18112</v>
      </c>
      <c r="L11" s="21">
        <v>0</v>
      </c>
      <c r="M11" s="21">
        <v>2204</v>
      </c>
      <c r="N11" s="21">
        <v>35502</v>
      </c>
      <c r="O11" s="21">
        <v>1</v>
      </c>
      <c r="P11" s="37">
        <v>6813</v>
      </c>
      <c r="Q11" s="38"/>
    </row>
    <row r="12" spans="1:17" x14ac:dyDescent="0.25">
      <c r="A12" s="44"/>
      <c r="B12" s="46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39"/>
      <c r="Q12" s="40"/>
    </row>
    <row r="13" spans="1:17" x14ac:dyDescent="0.25">
      <c r="A13" s="43" t="s">
        <v>27</v>
      </c>
      <c r="B13" s="45" t="s">
        <v>26</v>
      </c>
      <c r="C13" s="21">
        <v>22326</v>
      </c>
      <c r="D13" s="21">
        <v>1551519</v>
      </c>
      <c r="E13" s="21">
        <v>11239</v>
      </c>
      <c r="F13" s="21">
        <v>738196</v>
      </c>
      <c r="G13" s="21">
        <v>11087</v>
      </c>
      <c r="H13" s="21">
        <v>813323</v>
      </c>
      <c r="I13" s="21">
        <v>9</v>
      </c>
      <c r="J13" s="21">
        <v>8363</v>
      </c>
      <c r="K13" s="21">
        <v>10955</v>
      </c>
      <c r="L13" s="21">
        <v>0</v>
      </c>
      <c r="M13" s="21">
        <v>1209</v>
      </c>
      <c r="N13" s="21">
        <v>22321</v>
      </c>
      <c r="O13" s="21">
        <v>5</v>
      </c>
      <c r="P13" s="37">
        <v>4288</v>
      </c>
      <c r="Q13" s="38"/>
    </row>
    <row r="14" spans="1:17" x14ac:dyDescent="0.25">
      <c r="A14" s="44"/>
      <c r="B14" s="4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39"/>
      <c r="Q14" s="40"/>
    </row>
    <row r="15" spans="1:17" x14ac:dyDescent="0.25">
      <c r="A15" s="43" t="s">
        <v>28</v>
      </c>
      <c r="B15" s="45" t="s">
        <v>26</v>
      </c>
      <c r="C15" s="21">
        <v>11549</v>
      </c>
      <c r="D15" s="21">
        <v>823836</v>
      </c>
      <c r="E15" s="21">
        <v>5781</v>
      </c>
      <c r="F15" s="21">
        <v>388199</v>
      </c>
      <c r="G15" s="21">
        <v>5768</v>
      </c>
      <c r="H15" s="21">
        <v>435637</v>
      </c>
      <c r="I15" s="21">
        <v>4</v>
      </c>
      <c r="J15" s="21">
        <v>4988</v>
      </c>
      <c r="K15" s="21">
        <v>4920</v>
      </c>
      <c r="L15" s="21">
        <v>0</v>
      </c>
      <c r="M15" s="21">
        <v>615</v>
      </c>
      <c r="N15" s="21">
        <v>11549</v>
      </c>
      <c r="O15" s="21">
        <v>0</v>
      </c>
      <c r="P15" s="37">
        <v>2202</v>
      </c>
      <c r="Q15" s="38"/>
    </row>
    <row r="16" spans="1:17" x14ac:dyDescent="0.25">
      <c r="A16" s="44"/>
      <c r="B16" s="46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39"/>
      <c r="Q16" s="40"/>
    </row>
    <row r="17" spans="1:17" x14ac:dyDescent="0.25">
      <c r="A17" s="43" t="s">
        <v>29</v>
      </c>
      <c r="B17" s="45" t="s">
        <v>26</v>
      </c>
      <c r="C17" s="21">
        <v>9292</v>
      </c>
      <c r="D17" s="21">
        <v>698825</v>
      </c>
      <c r="E17" s="21">
        <v>4667</v>
      </c>
      <c r="F17" s="21">
        <v>346245</v>
      </c>
      <c r="G17" s="21">
        <v>4625</v>
      </c>
      <c r="H17" s="21">
        <v>352580</v>
      </c>
      <c r="I17" s="21">
        <v>6</v>
      </c>
      <c r="J17" s="21">
        <v>3541</v>
      </c>
      <c r="K17" s="21">
        <v>4362</v>
      </c>
      <c r="L17" s="21">
        <v>0</v>
      </c>
      <c r="M17" s="21">
        <v>610</v>
      </c>
      <c r="N17" s="21">
        <v>9290</v>
      </c>
      <c r="O17" s="21">
        <v>2</v>
      </c>
      <c r="P17" s="37">
        <v>1827</v>
      </c>
      <c r="Q17" s="38"/>
    </row>
    <row r="18" spans="1:17" x14ac:dyDescent="0.25">
      <c r="A18" s="44"/>
      <c r="B18" s="46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39"/>
      <c r="Q18" s="40"/>
    </row>
    <row r="19" spans="1:17" x14ac:dyDescent="0.25">
      <c r="A19" s="43" t="s">
        <v>30</v>
      </c>
      <c r="B19" s="45" t="s">
        <v>26</v>
      </c>
      <c r="C19" s="21">
        <v>53206</v>
      </c>
      <c r="D19" s="21">
        <v>8672265</v>
      </c>
      <c r="E19" s="21">
        <v>26678</v>
      </c>
      <c r="F19" s="21">
        <v>2479712</v>
      </c>
      <c r="G19" s="21">
        <v>26528</v>
      </c>
      <c r="H19" s="21">
        <v>6192553</v>
      </c>
      <c r="I19" s="21">
        <v>9</v>
      </c>
      <c r="J19" s="21">
        <v>15700</v>
      </c>
      <c r="K19" s="21">
        <v>29652</v>
      </c>
      <c r="L19" s="21">
        <v>2</v>
      </c>
      <c r="M19" s="21">
        <v>3333</v>
      </c>
      <c r="N19" s="21">
        <v>53195</v>
      </c>
      <c r="O19" s="21">
        <v>11</v>
      </c>
      <c r="P19" s="37">
        <v>10700</v>
      </c>
      <c r="Q19" s="38"/>
    </row>
    <row r="20" spans="1:17" x14ac:dyDescent="0.25">
      <c r="A20" s="44"/>
      <c r="B20" s="46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39"/>
      <c r="Q20" s="40"/>
    </row>
    <row r="21" spans="1:17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6" t="s">
        <v>31</v>
      </c>
      <c r="Q21" s="17"/>
    </row>
    <row r="22" spans="1:17" x14ac:dyDescent="0.25">
      <c r="A22" s="6" t="s">
        <v>32</v>
      </c>
      <c r="B22" s="7"/>
      <c r="C22" s="8">
        <v>131876</v>
      </c>
      <c r="D22" s="8">
        <v>15495543</v>
      </c>
      <c r="E22" s="8">
        <v>66159</v>
      </c>
      <c r="F22" s="8">
        <v>5363768</v>
      </c>
      <c r="G22" s="8">
        <v>65717</v>
      </c>
      <c r="H22" s="8">
        <v>10131775</v>
      </c>
      <c r="I22" s="8">
        <v>47</v>
      </c>
      <c r="J22" s="8">
        <v>44790</v>
      </c>
      <c r="K22" s="8">
        <v>68001</v>
      </c>
      <c r="L22" s="8">
        <v>2</v>
      </c>
      <c r="M22" s="8">
        <v>7971</v>
      </c>
      <c r="N22" s="8">
        <v>131857</v>
      </c>
      <c r="O22" s="8">
        <v>19</v>
      </c>
      <c r="P22" s="41">
        <v>25830</v>
      </c>
      <c r="Q22" s="42"/>
    </row>
  </sheetData>
  <mergeCells count="99">
    <mergeCell ref="P22:Q22"/>
    <mergeCell ref="F19:F20"/>
    <mergeCell ref="G19:G20"/>
    <mergeCell ref="H19:H20"/>
    <mergeCell ref="I19:I20"/>
    <mergeCell ref="J19:J20"/>
    <mergeCell ref="K19:K20"/>
    <mergeCell ref="P21:Q21"/>
    <mergeCell ref="L19:L20"/>
    <mergeCell ref="M19:M20"/>
    <mergeCell ref="N19:N20"/>
    <mergeCell ref="O19:O20"/>
    <mergeCell ref="P19:Q20"/>
    <mergeCell ref="A19:A20"/>
    <mergeCell ref="B19:B20"/>
    <mergeCell ref="C19:C20"/>
    <mergeCell ref="D19:D20"/>
    <mergeCell ref="E19:E20"/>
    <mergeCell ref="G17:G18"/>
    <mergeCell ref="H17:H18"/>
    <mergeCell ref="I17:I18"/>
    <mergeCell ref="J17:J18"/>
    <mergeCell ref="K17:K18"/>
    <mergeCell ref="A13:A14"/>
    <mergeCell ref="M17:M18"/>
    <mergeCell ref="N17:N18"/>
    <mergeCell ref="O17:O18"/>
    <mergeCell ref="P17:Q18"/>
    <mergeCell ref="M15:M16"/>
    <mergeCell ref="N15:N16"/>
    <mergeCell ref="O15:O16"/>
    <mergeCell ref="P15:Q16"/>
    <mergeCell ref="L17:L18"/>
    <mergeCell ref="A17:A18"/>
    <mergeCell ref="B17:B18"/>
    <mergeCell ref="C17:C18"/>
    <mergeCell ref="D17:D18"/>
    <mergeCell ref="E17:E18"/>
    <mergeCell ref="F17:F18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B13:B14"/>
    <mergeCell ref="C13:C14"/>
    <mergeCell ref="D13:D14"/>
    <mergeCell ref="E13:E14"/>
    <mergeCell ref="E11:E12"/>
    <mergeCell ref="N13:N14"/>
    <mergeCell ref="O13:O14"/>
    <mergeCell ref="P13:Q14"/>
    <mergeCell ref="P11:Q12"/>
    <mergeCell ref="H11:H12"/>
    <mergeCell ref="I11:I12"/>
    <mergeCell ref="J11:J12"/>
    <mergeCell ref="K11:K12"/>
    <mergeCell ref="L11:L12"/>
    <mergeCell ref="M11:M12"/>
    <mergeCell ref="M13:M14"/>
    <mergeCell ref="N11:N12"/>
    <mergeCell ref="O11:O12"/>
    <mergeCell ref="J13:J14"/>
    <mergeCell ref="K13:K14"/>
    <mergeCell ref="L13:L14"/>
    <mergeCell ref="F13:F14"/>
    <mergeCell ref="G13:G14"/>
    <mergeCell ref="H13:H14"/>
    <mergeCell ref="I13:I14"/>
    <mergeCell ref="F11:F12"/>
    <mergeCell ref="G11:G12"/>
    <mergeCell ref="A11:A12"/>
    <mergeCell ref="B11:B12"/>
    <mergeCell ref="C11:C12"/>
    <mergeCell ref="D11:D12"/>
    <mergeCell ref="A9:A10"/>
    <mergeCell ref="B9:B10"/>
    <mergeCell ref="C9:C10"/>
    <mergeCell ref="D9:D10"/>
    <mergeCell ref="P9:Q10"/>
    <mergeCell ref="A1:P1"/>
    <mergeCell ref="A2:P2"/>
    <mergeCell ref="A3:P3"/>
    <mergeCell ref="A4:P4"/>
    <mergeCell ref="A5:P5"/>
    <mergeCell ref="A6:P6"/>
    <mergeCell ref="A7:P7"/>
    <mergeCell ref="A8:P8"/>
    <mergeCell ref="J9:M9"/>
    <mergeCell ref="N9:N10"/>
    <mergeCell ref="O9:O10"/>
    <mergeCell ref="I9:I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4" workbookViewId="0">
      <selection activeCell="A24" sqref="A24:XFD25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7" ht="15.75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7" ht="15.75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7" ht="15.75" x14ac:dyDescent="0.25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29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7" ht="15.75" x14ac:dyDescent="0.25">
      <c r="A7" s="29" t="s">
        <v>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x14ac:dyDescent="0.25">
      <c r="A8" s="19" t="s">
        <v>35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7" x14ac:dyDescent="0.25">
      <c r="A9" s="30" t="s">
        <v>7</v>
      </c>
      <c r="B9" s="30" t="s">
        <v>8</v>
      </c>
      <c r="C9" s="30" t="s">
        <v>9</v>
      </c>
      <c r="D9" s="30" t="s">
        <v>10</v>
      </c>
      <c r="E9" s="1" t="s">
        <v>11</v>
      </c>
      <c r="F9" s="2"/>
      <c r="G9" s="2"/>
      <c r="H9" s="3"/>
      <c r="I9" s="30" t="s">
        <v>12</v>
      </c>
      <c r="J9" s="32" t="s">
        <v>13</v>
      </c>
      <c r="K9" s="33"/>
      <c r="L9" s="33"/>
      <c r="M9" s="34"/>
      <c r="N9" s="30" t="s">
        <v>14</v>
      </c>
      <c r="O9" s="30" t="s">
        <v>15</v>
      </c>
      <c r="P9" s="25" t="s">
        <v>16</v>
      </c>
      <c r="Q9" s="26"/>
    </row>
    <row r="10" spans="1:17" ht="36" x14ac:dyDescent="0.25">
      <c r="A10" s="31"/>
      <c r="B10" s="31"/>
      <c r="C10" s="31"/>
      <c r="D10" s="31"/>
      <c r="E10" s="4" t="s">
        <v>17</v>
      </c>
      <c r="F10" s="4" t="s">
        <v>18</v>
      </c>
      <c r="G10" s="4" t="s">
        <v>19</v>
      </c>
      <c r="H10" s="4" t="s">
        <v>20</v>
      </c>
      <c r="I10" s="31"/>
      <c r="J10" s="4" t="s">
        <v>21</v>
      </c>
      <c r="K10" s="4" t="s">
        <v>22</v>
      </c>
      <c r="L10" s="4" t="s">
        <v>23</v>
      </c>
      <c r="M10" s="4" t="s">
        <v>24</v>
      </c>
      <c r="N10" s="31"/>
      <c r="O10" s="31"/>
      <c r="P10" s="27"/>
      <c r="Q10" s="28"/>
    </row>
    <row r="11" spans="1:17" x14ac:dyDescent="0.25">
      <c r="A11" s="43" t="s">
        <v>25</v>
      </c>
      <c r="B11" s="45" t="s">
        <v>26</v>
      </c>
      <c r="C11" s="21">
        <v>35329</v>
      </c>
      <c r="D11" s="21">
        <v>3680022</v>
      </c>
      <c r="E11" s="21">
        <v>17722</v>
      </c>
      <c r="F11" s="21">
        <v>1384757</v>
      </c>
      <c r="G11" s="21">
        <v>17607</v>
      </c>
      <c r="H11" s="21">
        <v>2295265</v>
      </c>
      <c r="I11" s="21">
        <v>27</v>
      </c>
      <c r="J11" s="21">
        <v>12948</v>
      </c>
      <c r="K11" s="21">
        <v>16942</v>
      </c>
      <c r="L11" s="21">
        <v>0</v>
      </c>
      <c r="M11" s="21">
        <v>2487</v>
      </c>
      <c r="N11" s="21">
        <v>35325</v>
      </c>
      <c r="O11" s="21">
        <v>4</v>
      </c>
      <c r="P11" s="37">
        <v>7996</v>
      </c>
      <c r="Q11" s="38"/>
    </row>
    <row r="12" spans="1:17" x14ac:dyDescent="0.25">
      <c r="A12" s="44"/>
      <c r="B12" s="46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39"/>
      <c r="Q12" s="40"/>
    </row>
    <row r="13" spans="1:17" x14ac:dyDescent="0.25">
      <c r="A13" s="43" t="s">
        <v>27</v>
      </c>
      <c r="B13" s="45" t="s">
        <v>26</v>
      </c>
      <c r="C13" s="21">
        <v>22293</v>
      </c>
      <c r="D13" s="21">
        <v>1624077</v>
      </c>
      <c r="E13" s="21">
        <v>11216</v>
      </c>
      <c r="F13" s="21">
        <v>735793</v>
      </c>
      <c r="G13" s="21">
        <v>11077</v>
      </c>
      <c r="H13" s="21">
        <v>888284</v>
      </c>
      <c r="I13" s="21">
        <v>18</v>
      </c>
      <c r="J13" s="21">
        <v>8968</v>
      </c>
      <c r="K13" s="21">
        <v>10027</v>
      </c>
      <c r="L13" s="21">
        <v>0</v>
      </c>
      <c r="M13" s="21">
        <v>1527</v>
      </c>
      <c r="N13" s="21">
        <v>22288</v>
      </c>
      <c r="O13" s="21">
        <v>5</v>
      </c>
      <c r="P13" s="37">
        <v>5088</v>
      </c>
      <c r="Q13" s="38"/>
    </row>
    <row r="14" spans="1:17" x14ac:dyDescent="0.25">
      <c r="A14" s="44"/>
      <c r="B14" s="4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39"/>
      <c r="Q14" s="40"/>
    </row>
    <row r="15" spans="1:17" x14ac:dyDescent="0.25">
      <c r="A15" s="43" t="s">
        <v>28</v>
      </c>
      <c r="B15" s="45" t="s">
        <v>26</v>
      </c>
      <c r="C15" s="21">
        <v>11544</v>
      </c>
      <c r="D15" s="21">
        <v>914159</v>
      </c>
      <c r="E15" s="21">
        <v>5777</v>
      </c>
      <c r="F15" s="21">
        <v>399286</v>
      </c>
      <c r="G15" s="21">
        <v>5767</v>
      </c>
      <c r="H15" s="21">
        <v>514873</v>
      </c>
      <c r="I15" s="21">
        <v>12</v>
      </c>
      <c r="J15" s="21">
        <v>5245</v>
      </c>
      <c r="K15" s="21">
        <v>4646</v>
      </c>
      <c r="L15" s="21">
        <v>0</v>
      </c>
      <c r="M15" s="21">
        <v>671</v>
      </c>
      <c r="N15" s="21">
        <v>11543</v>
      </c>
      <c r="O15" s="21">
        <v>1</v>
      </c>
      <c r="P15" s="37">
        <v>2644</v>
      </c>
      <c r="Q15" s="38"/>
    </row>
    <row r="16" spans="1:17" x14ac:dyDescent="0.25">
      <c r="A16" s="44"/>
      <c r="B16" s="46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39"/>
      <c r="Q16" s="40"/>
    </row>
    <row r="17" spans="1:17" x14ac:dyDescent="0.25">
      <c r="A17" s="43" t="s">
        <v>29</v>
      </c>
      <c r="B17" s="45" t="s">
        <v>26</v>
      </c>
      <c r="C17" s="21">
        <v>9263</v>
      </c>
      <c r="D17" s="21">
        <v>753899</v>
      </c>
      <c r="E17" s="21">
        <v>4650</v>
      </c>
      <c r="F17" s="21">
        <v>348004</v>
      </c>
      <c r="G17" s="21">
        <v>4613</v>
      </c>
      <c r="H17" s="21">
        <v>405895</v>
      </c>
      <c r="I17" s="21">
        <v>8</v>
      </c>
      <c r="J17" s="21">
        <v>3787</v>
      </c>
      <c r="K17" s="21">
        <v>4067</v>
      </c>
      <c r="L17" s="21">
        <v>0</v>
      </c>
      <c r="M17" s="21">
        <v>622</v>
      </c>
      <c r="N17" s="21">
        <v>9263</v>
      </c>
      <c r="O17" s="21">
        <v>0</v>
      </c>
      <c r="P17" s="37">
        <v>2205</v>
      </c>
      <c r="Q17" s="38"/>
    </row>
    <row r="18" spans="1:17" x14ac:dyDescent="0.25">
      <c r="A18" s="44"/>
      <c r="B18" s="46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39"/>
      <c r="Q18" s="40"/>
    </row>
    <row r="19" spans="1:17" x14ac:dyDescent="0.25">
      <c r="A19" s="43" t="s">
        <v>30</v>
      </c>
      <c r="B19" s="45" t="s">
        <v>26</v>
      </c>
      <c r="C19" s="21">
        <v>52905</v>
      </c>
      <c r="D19" s="21">
        <v>8444349</v>
      </c>
      <c r="E19" s="21">
        <v>26561</v>
      </c>
      <c r="F19" s="21">
        <v>2395089</v>
      </c>
      <c r="G19" s="21">
        <v>26344</v>
      </c>
      <c r="H19" s="21">
        <v>6049260</v>
      </c>
      <c r="I19" s="21">
        <v>24</v>
      </c>
      <c r="J19" s="21">
        <v>16806</v>
      </c>
      <c r="K19" s="21">
        <v>28027</v>
      </c>
      <c r="L19" s="21">
        <v>1</v>
      </c>
      <c r="M19" s="21">
        <v>3512</v>
      </c>
      <c r="N19" s="21">
        <v>52889</v>
      </c>
      <c r="O19" s="21">
        <v>16</v>
      </c>
      <c r="P19" s="37">
        <v>12029</v>
      </c>
      <c r="Q19" s="38"/>
    </row>
    <row r="20" spans="1:17" x14ac:dyDescent="0.25">
      <c r="A20" s="44"/>
      <c r="B20" s="46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39"/>
      <c r="Q20" s="40"/>
    </row>
    <row r="21" spans="1:17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6" t="s">
        <v>31</v>
      </c>
      <c r="Q21" s="17"/>
    </row>
    <row r="22" spans="1:17" x14ac:dyDescent="0.25">
      <c r="A22" s="6" t="s">
        <v>32</v>
      </c>
      <c r="B22" s="7"/>
      <c r="C22" s="8">
        <v>131334</v>
      </c>
      <c r="D22" s="8">
        <v>15416506</v>
      </c>
      <c r="E22" s="8">
        <v>65926</v>
      </c>
      <c r="F22" s="8">
        <v>5262929</v>
      </c>
      <c r="G22" s="8">
        <v>65408</v>
      </c>
      <c r="H22" s="8">
        <v>10153577</v>
      </c>
      <c r="I22" s="8">
        <v>89</v>
      </c>
      <c r="J22" s="8">
        <v>47754</v>
      </c>
      <c r="K22" s="8">
        <v>63709</v>
      </c>
      <c r="L22" s="8">
        <v>1</v>
      </c>
      <c r="M22" s="8">
        <v>8819</v>
      </c>
      <c r="N22" s="8">
        <v>131308</v>
      </c>
      <c r="O22" s="8">
        <v>26</v>
      </c>
      <c r="P22" s="41">
        <v>29962</v>
      </c>
      <c r="Q22" s="42"/>
    </row>
  </sheetData>
  <mergeCells count="99"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M13:M14"/>
    <mergeCell ref="N13:N14"/>
    <mergeCell ref="O13:O14"/>
    <mergeCell ref="K11:K12"/>
    <mergeCell ref="L11:L12"/>
    <mergeCell ref="M11:M12"/>
    <mergeCell ref="N11:N12"/>
    <mergeCell ref="O11:O12"/>
    <mergeCell ref="M15:M16"/>
    <mergeCell ref="N15:N16"/>
    <mergeCell ref="O15:O16"/>
    <mergeCell ref="P11:Q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7:M18"/>
    <mergeCell ref="N17:N18"/>
    <mergeCell ref="O17:O18"/>
    <mergeCell ref="P13:Q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9:M20"/>
    <mergeCell ref="N19:N20"/>
    <mergeCell ref="O19:O20"/>
    <mergeCell ref="P15:Q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P19:Q20"/>
    <mergeCell ref="P22:Q22"/>
    <mergeCell ref="P21:Q21"/>
    <mergeCell ref="P17:Q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2016</vt:lpstr>
      <vt:lpstr>2016-12</vt:lpstr>
      <vt:lpstr>2016-11</vt:lpstr>
      <vt:lpstr>2016-10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2018-03-07T12:59:58Z</dcterms:modified>
</cp:coreProperties>
</file>