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0" sheetId="41" r:id="rId1"/>
    <sheet name="2020 I pusmetis" sheetId="40" r:id="rId2"/>
    <sheet name="2020 II pusmetis" sheetId="42" r:id="rId3"/>
  </sheets>
  <definedNames>
    <definedName name="page\x2dtotal" localSheetId="1">#REF!</definedName>
    <definedName name="page\x2dtotal" localSheetId="2">#REF!</definedName>
    <definedName name="page\x2dtotal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2" l="1"/>
  <c r="I75" i="42"/>
  <c r="H75" i="42"/>
  <c r="G75" i="42"/>
  <c r="F75" i="42"/>
  <c r="E75" i="42"/>
  <c r="D75" i="42"/>
  <c r="C75" i="42"/>
  <c r="J75" i="41" l="1"/>
  <c r="I75" i="41"/>
  <c r="H75" i="41"/>
  <c r="G75" i="41"/>
  <c r="F75" i="41"/>
  <c r="E75" i="41"/>
  <c r="D75" i="41"/>
  <c r="C75" i="41"/>
  <c r="J15" i="40" l="1"/>
  <c r="I15" i="40"/>
  <c r="H15" i="40"/>
  <c r="G15" i="40"/>
  <c r="F15" i="40"/>
  <c r="E15" i="40"/>
  <c r="D15" i="40"/>
  <c r="C15" i="40"/>
</calcChain>
</file>

<file path=xl/sharedStrings.xml><?xml version="1.0" encoding="utf-8"?>
<sst xmlns="http://schemas.openxmlformats.org/spreadsheetml/2006/main" count="210" uniqueCount="89">
  <si>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</si>
  <si>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</si>
  <si>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</si>
  <si>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</si>
  <si>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</si>
  <si>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</si>
  <si>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</si>
  <si>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</si>
  <si>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</si>
  <si>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</si>
  <si>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</si>
  <si>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</si>
  <si>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</si>
  <si>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</si>
  <si>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</si>
  <si>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</si>
  <si>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</si>
  <si>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</si>
  <si>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</si>
  <si>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</si>
  <si>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</si>
  <si>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</si>
  <si>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Gavėjas</t>
  </si>
  <si>
    <t>Ataskaitinis laikotarpis: 2020-01-01 - 2020-06-30</t>
  </si>
  <si>
    <t>Ataskaitos sugeneravimo data:2020-07-10 12:10</t>
  </si>
  <si>
    <t>Ataskaitinis laikotarpis: 2020-01-01 - 2020-12-31</t>
  </si>
  <si>
    <t>Ataskaitos sugeneravimo data:2021-01-04 12:10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</si>
  <si>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</si>
  <si>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</si>
  <si>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</si>
  <si>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</si>
  <si>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</si>
  <si>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</si>
  <si>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</si>
  <si>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</si>
  <si>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</si>
  <si>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</si>
  <si>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</si>
  <si>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</si>
  <si>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</si>
  <si>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</si>
  <si>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</si>
  <si>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</si>
  <si>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</si>
  <si>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</si>
  <si>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</si>
  <si>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</si>
  <si>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</si>
  <si>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</si>
  <si>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</si>
  <si>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</si>
  <si>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</si>
  <si>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</si>
  <si>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</si>
  <si>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</si>
  <si>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</si>
  <si>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</si>
  <si>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</si>
  <si>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</si>
  <si>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</si>
  <si>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</si>
  <si>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</si>
  <si>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</si>
  <si>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</si>
  <si>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</si>
  <si>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</si>
  <si>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</si>
  <si>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</si>
  <si>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</si>
  <si>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</si>
  <si>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</si>
  <si>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</si>
  <si>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</si>
  <si>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</si>
  <si>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</si>
  <si>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</si>
  <si>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</si>
  <si>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</si>
  <si>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</si>
  <si>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</si>
  <si>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</si>
  <si>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</si>
  <si>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</si>
  <si>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</si>
  <si>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</si>
  <si>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</si>
  <si>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</si>
  <si>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2020-07-01 - 2020-12-31</t>
  </si>
  <si>
    <t>Ataskaitos sugeneravimo data:2021-01-04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</si>
</sst>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4" fillId="2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5581018518518519"/>
                  <c:y val="-3.02380952380952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7499999999989E-2"/>
                  <c:y val="-5.0396825396825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('2020'!$D$8,'2020'!$E$8,'2020'!$F$8)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('2020'!$D$75,'2020'!$E$75,'2020'!$F$75)</c:f>
              <c:numCache>
                <c:formatCode>#,##0</c:formatCode>
                <c:ptCount val="3"/>
                <c:pt idx="0">
                  <c:v>1466052</c:v>
                </c:pt>
                <c:pt idx="1">
                  <c:v>7306518</c:v>
                </c:pt>
                <c:pt idx="2">
                  <c:v>13389705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175925925925926"/>
                  <c:y val="2.01587301587301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856481481481375E-2"/>
                  <c:y val="-3.0238095238095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578703703703703E-2"/>
                  <c:y val="-0.372936507936507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('2020'!$C$9,'2020'!$C$28,'2020'!$C$44,'2020'!$C$57,'2020'!$C$65)</c:f>
              <c:numCache>
                <c:formatCode>0</c:formatCode>
                <c:ptCount val="5"/>
                <c:pt idx="0">
                  <c:v>5719694</c:v>
                </c:pt>
                <c:pt idx="1">
                  <c:v>3321613</c:v>
                </c:pt>
                <c:pt idx="2">
                  <c:v>1774401</c:v>
                </c:pt>
                <c:pt idx="3">
                  <c:v>1575531</c:v>
                </c:pt>
                <c:pt idx="4">
                  <c:v>9771036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('2020'!$G$9,'2020'!$G$28,'2020'!$G$44,'2020'!$G$57,'2020'!$G$65)</c:f>
              <c:numCache>
                <c:formatCode>0</c:formatCode>
                <c:ptCount val="5"/>
                <c:pt idx="0">
                  <c:v>487173</c:v>
                </c:pt>
                <c:pt idx="1">
                  <c:v>307761</c:v>
                </c:pt>
                <c:pt idx="2">
                  <c:v>167581</c:v>
                </c:pt>
                <c:pt idx="3">
                  <c:v>173900</c:v>
                </c:pt>
                <c:pt idx="4">
                  <c:v>996769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pusmetis'!$D$8,'2020 I pusmetis'!$E$8,'2020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 pusmetis'!$D$15,'2020 I pusmetis'!$E$15,'2020 I pusmetis'!$F$15)</c:f>
              <c:numCache>
                <c:formatCode>#,##0</c:formatCode>
                <c:ptCount val="3"/>
                <c:pt idx="0">
                  <c:v>669939</c:v>
                </c:pt>
                <c:pt idx="1">
                  <c:v>3589698</c:v>
                </c:pt>
                <c:pt idx="2">
                  <c:v>6527213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pusmetis'!$C$9,'2020 I pusmetis'!$C$10,'2020 I pusmetis'!$C$11,'2020 I pusmetis'!$C$12,'2020 I pusmetis'!$C$13)</c:f>
              <c:numCache>
                <c:formatCode>0</c:formatCode>
                <c:ptCount val="5"/>
                <c:pt idx="0">
                  <c:v>2848966</c:v>
                </c:pt>
                <c:pt idx="1">
                  <c:v>1593238</c:v>
                </c:pt>
                <c:pt idx="2">
                  <c:v>852493</c:v>
                </c:pt>
                <c:pt idx="3">
                  <c:v>778464</c:v>
                </c:pt>
                <c:pt idx="4">
                  <c:v>4713689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pusmetis'!$G$9,'2020 I pusmetis'!$G$10,'2020 I pusmetis'!$G$11,'2020 I pusmetis'!$G$12,'2020 I pusmetis'!$G$13)</c:f>
              <c:numCache>
                <c:formatCode>0</c:formatCode>
                <c:ptCount val="5"/>
                <c:pt idx="0">
                  <c:v>229607</c:v>
                </c:pt>
                <c:pt idx="1">
                  <c:v>145080</c:v>
                </c:pt>
                <c:pt idx="2">
                  <c:v>78148</c:v>
                </c:pt>
                <c:pt idx="3">
                  <c:v>85836</c:v>
                </c:pt>
                <c:pt idx="4">
                  <c:v>479711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pusmetis'!$D$8,'2020 II pusmetis'!$E$8,'2020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II pusmetis'!$D$75,'2020 II pusmetis'!$E$75,'2020 II pusmetis'!$F$75)</c:f>
              <c:numCache>
                <c:formatCode>#,##0</c:formatCode>
                <c:ptCount val="3"/>
                <c:pt idx="0">
                  <c:v>796113</c:v>
                </c:pt>
                <c:pt idx="1">
                  <c:v>3716820</c:v>
                </c:pt>
                <c:pt idx="2">
                  <c:v>6862492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5875000000000011"/>
                  <c:y val="-1.154913907013242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pusmetis'!$C$9,'2020 II pusmetis'!$C$28,'2020 II pusmetis'!$C$44,'2020 II pusmetis'!$C$57,'2020 II pusmetis'!$C$65)</c:f>
              <c:numCache>
                <c:formatCode>0</c:formatCode>
                <c:ptCount val="5"/>
                <c:pt idx="0">
                  <c:v>2870728</c:v>
                </c:pt>
                <c:pt idx="1">
                  <c:v>1728375</c:v>
                </c:pt>
                <c:pt idx="2">
                  <c:v>921908</c:v>
                </c:pt>
                <c:pt idx="3">
                  <c:v>797067</c:v>
                </c:pt>
                <c:pt idx="4">
                  <c:v>5057347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pusmetis'!$G$9,'2020 II pusmetis'!$G$28,'2020 II pusmetis'!$G$44,'2020 II pusmetis'!$G$57,'2020 II pusmetis'!$G$65)</c:f>
              <c:numCache>
                <c:formatCode>0</c:formatCode>
                <c:ptCount val="5"/>
                <c:pt idx="0">
                  <c:v>257566</c:v>
                </c:pt>
                <c:pt idx="1">
                  <c:v>162681</c:v>
                </c:pt>
                <c:pt idx="2">
                  <c:v>89433</c:v>
                </c:pt>
                <c:pt idx="3">
                  <c:v>88064</c:v>
                </c:pt>
                <c:pt idx="4">
                  <c:v>517058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3" workbookViewId="0">
      <selection activeCell="R87" sqref="R87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11" t="s">
        <v>26</v>
      </c>
      <c r="B5" s="11"/>
      <c r="C5" s="11"/>
      <c r="D5" s="11"/>
      <c r="E5" s="11"/>
      <c r="F5" s="11"/>
      <c r="G5" s="11"/>
      <c r="H5" s="11"/>
      <c r="I5" s="11"/>
      <c r="J5" s="11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3" t="s">
        <v>2</v>
      </c>
      <c r="B7" s="23" t="s">
        <v>3</v>
      </c>
      <c r="C7" s="23" t="s">
        <v>4</v>
      </c>
      <c r="D7" s="23" t="s">
        <v>5</v>
      </c>
      <c r="E7" s="23"/>
      <c r="F7" s="23"/>
      <c r="G7" s="23" t="s">
        <v>6</v>
      </c>
      <c r="H7" s="23" t="s">
        <v>7</v>
      </c>
      <c r="I7" s="23" t="s">
        <v>8</v>
      </c>
      <c r="J7" s="23"/>
      <c r="K7" s="23"/>
    </row>
    <row r="8" spans="1:11" ht="45" x14ac:dyDescent="0.25">
      <c r="A8" s="23"/>
      <c r="B8" s="23"/>
      <c r="C8" s="23"/>
      <c r="D8" s="12" t="s">
        <v>9</v>
      </c>
      <c r="E8" s="12" t="s">
        <v>10</v>
      </c>
      <c r="F8" s="12" t="s">
        <v>11</v>
      </c>
      <c r="G8" s="23"/>
      <c r="H8" s="23"/>
      <c r="I8" s="12" t="s">
        <v>12</v>
      </c>
      <c r="J8" s="23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5719694</v>
      </c>
      <c r="D9" s="10">
        <v>425294</v>
      </c>
      <c r="E9" s="10">
        <v>1869389</v>
      </c>
      <c r="F9" s="10">
        <v>3425011</v>
      </c>
      <c r="G9" s="10">
        <v>487173</v>
      </c>
      <c r="H9" s="10">
        <v>0</v>
      </c>
      <c r="I9" s="10">
        <v>0</v>
      </c>
      <c r="J9" s="17">
        <v>0</v>
      </c>
      <c r="K9" s="18"/>
    </row>
    <row r="10" spans="1:11" customFormat="1" hidden="1" x14ac:dyDescent="0.25">
      <c r="A10" s="27"/>
      <c r="B10" s="28" t="s">
        <v>27</v>
      </c>
      <c r="C10" s="29">
        <v>262404</v>
      </c>
      <c r="D10" s="29">
        <v>34196</v>
      </c>
      <c r="E10" s="29">
        <v>84699</v>
      </c>
      <c r="F10" s="29">
        <v>143509</v>
      </c>
      <c r="G10" s="29">
        <v>32516</v>
      </c>
      <c r="H10" s="29">
        <v>0</v>
      </c>
      <c r="I10" s="29">
        <v>0</v>
      </c>
      <c r="J10" s="30">
        <v>0</v>
      </c>
      <c r="K10" s="31"/>
    </row>
    <row r="11" spans="1:11" customFormat="1" hidden="1" x14ac:dyDescent="0.25">
      <c r="A11" s="27"/>
      <c r="B11" s="28" t="s">
        <v>28</v>
      </c>
      <c r="C11" s="29">
        <v>94307</v>
      </c>
      <c r="D11" s="29">
        <v>7276</v>
      </c>
      <c r="E11" s="29">
        <v>39656</v>
      </c>
      <c r="F11" s="29">
        <v>47375</v>
      </c>
      <c r="G11" s="29">
        <v>10750</v>
      </c>
      <c r="H11" s="29">
        <v>0</v>
      </c>
      <c r="I11" s="29">
        <v>0</v>
      </c>
      <c r="J11" s="30">
        <v>0</v>
      </c>
      <c r="K11" s="31"/>
    </row>
    <row r="12" spans="1:11" customFormat="1" hidden="1" x14ac:dyDescent="0.25">
      <c r="A12" s="27"/>
      <c r="B12" s="28" t="s">
        <v>29</v>
      </c>
      <c r="C12" s="29">
        <v>21221</v>
      </c>
      <c r="D12" s="29">
        <v>920</v>
      </c>
      <c r="E12" s="29">
        <v>6847</v>
      </c>
      <c r="F12" s="29">
        <v>13454</v>
      </c>
      <c r="G12" s="29">
        <v>1814</v>
      </c>
      <c r="H12" s="29">
        <v>0</v>
      </c>
      <c r="I12" s="29">
        <v>0</v>
      </c>
      <c r="J12" s="30">
        <v>0</v>
      </c>
      <c r="K12" s="31"/>
    </row>
    <row r="13" spans="1:11" customFormat="1" hidden="1" x14ac:dyDescent="0.25">
      <c r="A13" s="27"/>
      <c r="B13" s="28" t="s">
        <v>30</v>
      </c>
      <c r="C13" s="29">
        <v>87854</v>
      </c>
      <c r="D13" s="29">
        <v>4102</v>
      </c>
      <c r="E13" s="29">
        <v>22316</v>
      </c>
      <c r="F13" s="29">
        <v>61436</v>
      </c>
      <c r="G13" s="29">
        <v>6673</v>
      </c>
      <c r="H13" s="29">
        <v>0</v>
      </c>
      <c r="I13" s="29">
        <v>0</v>
      </c>
      <c r="J13" s="30">
        <v>0</v>
      </c>
      <c r="K13" s="31"/>
    </row>
    <row r="14" spans="1:11" customFormat="1" hidden="1" x14ac:dyDescent="0.25">
      <c r="A14" s="27"/>
      <c r="B14" s="28" t="s">
        <v>31</v>
      </c>
      <c r="C14" s="29">
        <v>156694</v>
      </c>
      <c r="D14" s="29">
        <v>13153</v>
      </c>
      <c r="E14" s="29">
        <v>50430</v>
      </c>
      <c r="F14" s="29">
        <v>93111</v>
      </c>
      <c r="G14" s="29">
        <v>17526</v>
      </c>
      <c r="H14" s="29">
        <v>0</v>
      </c>
      <c r="I14" s="29">
        <v>0</v>
      </c>
      <c r="J14" s="30">
        <v>0</v>
      </c>
      <c r="K14" s="31"/>
    </row>
    <row r="15" spans="1:11" customFormat="1" hidden="1" x14ac:dyDescent="0.25">
      <c r="A15" s="27"/>
      <c r="B15" s="28" t="s">
        <v>32</v>
      </c>
      <c r="C15" s="29">
        <v>151445</v>
      </c>
      <c r="D15" s="29">
        <v>7542</v>
      </c>
      <c r="E15" s="29">
        <v>56774</v>
      </c>
      <c r="F15" s="29">
        <v>87129</v>
      </c>
      <c r="G15" s="29">
        <v>19425</v>
      </c>
      <c r="H15" s="29">
        <v>0</v>
      </c>
      <c r="I15" s="29">
        <v>0</v>
      </c>
      <c r="J15" s="30">
        <v>0</v>
      </c>
      <c r="K15" s="31"/>
    </row>
    <row r="16" spans="1:11" customFormat="1" hidden="1" x14ac:dyDescent="0.25">
      <c r="A16" s="27"/>
      <c r="B16" s="28" t="s">
        <v>33</v>
      </c>
      <c r="C16" s="29">
        <v>32665</v>
      </c>
      <c r="D16" s="29">
        <v>1659</v>
      </c>
      <c r="E16" s="29">
        <v>11585</v>
      </c>
      <c r="F16" s="29">
        <v>19421</v>
      </c>
      <c r="G16" s="29">
        <v>3248</v>
      </c>
      <c r="H16" s="29">
        <v>0</v>
      </c>
      <c r="I16" s="29">
        <v>0</v>
      </c>
      <c r="J16" s="30">
        <v>0</v>
      </c>
      <c r="K16" s="31"/>
    </row>
    <row r="17" spans="1:11" customFormat="1" hidden="1" x14ac:dyDescent="0.25">
      <c r="A17" s="27"/>
      <c r="B17" s="28" t="s">
        <v>34</v>
      </c>
      <c r="C17" s="29">
        <v>2586672</v>
      </c>
      <c r="D17" s="29">
        <v>211418</v>
      </c>
      <c r="E17" s="29">
        <v>918267</v>
      </c>
      <c r="F17" s="29">
        <v>1456987</v>
      </c>
      <c r="G17" s="29">
        <v>208364</v>
      </c>
      <c r="H17" s="29">
        <v>0</v>
      </c>
      <c r="I17" s="29">
        <v>0</v>
      </c>
      <c r="J17" s="30">
        <v>0</v>
      </c>
      <c r="K17" s="31"/>
    </row>
    <row r="18" spans="1:11" customFormat="1" hidden="1" x14ac:dyDescent="0.25">
      <c r="A18" s="27"/>
      <c r="B18" s="28" t="s">
        <v>35</v>
      </c>
      <c r="C18" s="29">
        <v>853393</v>
      </c>
      <c r="D18" s="29">
        <v>44540</v>
      </c>
      <c r="E18" s="29">
        <v>134114</v>
      </c>
      <c r="F18" s="29">
        <v>674739</v>
      </c>
      <c r="G18" s="29">
        <v>39996</v>
      </c>
      <c r="H18" s="29">
        <v>0</v>
      </c>
      <c r="I18" s="29">
        <v>0</v>
      </c>
      <c r="J18" s="30">
        <v>0</v>
      </c>
      <c r="K18" s="31"/>
    </row>
    <row r="19" spans="1:11" customFormat="1" hidden="1" x14ac:dyDescent="0.25">
      <c r="A19" s="27"/>
      <c r="B19" s="28" t="s">
        <v>36</v>
      </c>
      <c r="C19" s="29">
        <v>44022</v>
      </c>
      <c r="D19" s="29">
        <v>7935</v>
      </c>
      <c r="E19" s="29">
        <v>15771</v>
      </c>
      <c r="F19" s="29">
        <v>20316</v>
      </c>
      <c r="G19" s="29">
        <v>4463</v>
      </c>
      <c r="H19" s="29">
        <v>0</v>
      </c>
      <c r="I19" s="29">
        <v>0</v>
      </c>
      <c r="J19" s="30">
        <v>0</v>
      </c>
      <c r="K19" s="31"/>
    </row>
    <row r="20" spans="1:11" customFormat="1" hidden="1" x14ac:dyDescent="0.25">
      <c r="A20" s="27"/>
      <c r="B20" s="28" t="s">
        <v>37</v>
      </c>
      <c r="C20" s="29">
        <v>303947</v>
      </c>
      <c r="D20" s="29">
        <v>23683</v>
      </c>
      <c r="E20" s="29">
        <v>122037</v>
      </c>
      <c r="F20" s="29">
        <v>158227</v>
      </c>
      <c r="G20" s="29">
        <v>38705</v>
      </c>
      <c r="H20" s="29">
        <v>0</v>
      </c>
      <c r="I20" s="29">
        <v>0</v>
      </c>
      <c r="J20" s="30">
        <v>0</v>
      </c>
      <c r="K20" s="31"/>
    </row>
    <row r="21" spans="1:11" customFormat="1" hidden="1" x14ac:dyDescent="0.25">
      <c r="A21" s="27"/>
      <c r="B21" s="28" t="s">
        <v>38</v>
      </c>
      <c r="C21" s="29">
        <v>82644</v>
      </c>
      <c r="D21" s="29">
        <v>3153</v>
      </c>
      <c r="E21" s="29">
        <v>36615</v>
      </c>
      <c r="F21" s="29">
        <v>42876</v>
      </c>
      <c r="G21" s="29">
        <v>8935</v>
      </c>
      <c r="H21" s="29">
        <v>0</v>
      </c>
      <c r="I21" s="29">
        <v>0</v>
      </c>
      <c r="J21" s="30">
        <v>0</v>
      </c>
      <c r="K21" s="31"/>
    </row>
    <row r="22" spans="1:11" customFormat="1" hidden="1" x14ac:dyDescent="0.25">
      <c r="A22" s="27"/>
      <c r="B22" s="28" t="s">
        <v>39</v>
      </c>
      <c r="C22" s="29">
        <v>249592</v>
      </c>
      <c r="D22" s="29">
        <v>23139</v>
      </c>
      <c r="E22" s="29">
        <v>79123</v>
      </c>
      <c r="F22" s="29">
        <v>147330</v>
      </c>
      <c r="G22" s="29">
        <v>24156</v>
      </c>
      <c r="H22" s="29">
        <v>0</v>
      </c>
      <c r="I22" s="29">
        <v>0</v>
      </c>
      <c r="J22" s="30">
        <v>0</v>
      </c>
      <c r="K22" s="31"/>
    </row>
    <row r="23" spans="1:11" customFormat="1" hidden="1" x14ac:dyDescent="0.25">
      <c r="A23" s="27"/>
      <c r="B23" s="28" t="s">
        <v>40</v>
      </c>
      <c r="C23" s="29">
        <v>101136</v>
      </c>
      <c r="D23" s="29">
        <v>7265</v>
      </c>
      <c r="E23" s="29">
        <v>37269</v>
      </c>
      <c r="F23" s="29">
        <v>56602</v>
      </c>
      <c r="G23" s="29">
        <v>8656</v>
      </c>
      <c r="H23" s="29">
        <v>0</v>
      </c>
      <c r="I23" s="29">
        <v>0</v>
      </c>
      <c r="J23" s="30">
        <v>0</v>
      </c>
      <c r="K23" s="31"/>
    </row>
    <row r="24" spans="1:11" customFormat="1" hidden="1" x14ac:dyDescent="0.25">
      <c r="A24" s="27"/>
      <c r="B24" s="28" t="s">
        <v>41</v>
      </c>
      <c r="C24" s="29">
        <v>159521</v>
      </c>
      <c r="D24" s="29">
        <v>12660</v>
      </c>
      <c r="E24" s="29">
        <v>66975</v>
      </c>
      <c r="F24" s="29">
        <v>79886</v>
      </c>
      <c r="G24" s="29">
        <v>16910</v>
      </c>
      <c r="H24" s="29">
        <v>0</v>
      </c>
      <c r="I24" s="29">
        <v>0</v>
      </c>
      <c r="J24" s="30">
        <v>0</v>
      </c>
      <c r="K24" s="31"/>
    </row>
    <row r="25" spans="1:11" customFormat="1" hidden="1" x14ac:dyDescent="0.25">
      <c r="A25" s="27"/>
      <c r="B25" s="28" t="s">
        <v>42</v>
      </c>
      <c r="C25" s="29">
        <v>289662</v>
      </c>
      <c r="D25" s="29">
        <v>9232</v>
      </c>
      <c r="E25" s="29">
        <v>101496</v>
      </c>
      <c r="F25" s="29">
        <v>178934</v>
      </c>
      <c r="G25" s="29">
        <v>16026</v>
      </c>
      <c r="H25" s="29">
        <v>0</v>
      </c>
      <c r="I25" s="29">
        <v>0</v>
      </c>
      <c r="J25" s="30">
        <v>0</v>
      </c>
      <c r="K25" s="31"/>
    </row>
    <row r="26" spans="1:11" customFormat="1" hidden="1" x14ac:dyDescent="0.25">
      <c r="A26" s="27"/>
      <c r="B26" s="28" t="s">
        <v>43</v>
      </c>
      <c r="C26" s="29">
        <v>101962</v>
      </c>
      <c r="D26" s="29">
        <v>4670</v>
      </c>
      <c r="E26" s="29">
        <v>41740</v>
      </c>
      <c r="F26" s="29">
        <v>55552</v>
      </c>
      <c r="G26" s="29">
        <v>10230</v>
      </c>
      <c r="H26" s="29">
        <v>0</v>
      </c>
      <c r="I26" s="29">
        <v>0</v>
      </c>
      <c r="J26" s="30">
        <v>0</v>
      </c>
      <c r="K26" s="31"/>
    </row>
    <row r="27" spans="1:11" customFormat="1" hidden="1" x14ac:dyDescent="0.25">
      <c r="A27" s="27"/>
      <c r="B27" s="28" t="s">
        <v>44</v>
      </c>
      <c r="C27" s="29">
        <v>140553</v>
      </c>
      <c r="D27" s="29">
        <v>8751</v>
      </c>
      <c r="E27" s="29">
        <v>43675</v>
      </c>
      <c r="F27" s="29">
        <v>88127</v>
      </c>
      <c r="G27" s="29">
        <v>18780</v>
      </c>
      <c r="H27" s="29">
        <v>0</v>
      </c>
      <c r="I27" s="29">
        <v>0</v>
      </c>
      <c r="J27" s="30">
        <v>0</v>
      </c>
      <c r="K27" s="31"/>
    </row>
    <row r="28" spans="1:11" customFormat="1" x14ac:dyDescent="0.25">
      <c r="A28" s="9" t="s">
        <v>18</v>
      </c>
      <c r="B28" s="9" t="s">
        <v>14</v>
      </c>
      <c r="C28" s="10">
        <v>3321613</v>
      </c>
      <c r="D28" s="10">
        <v>296865</v>
      </c>
      <c r="E28" s="10">
        <v>1269806</v>
      </c>
      <c r="F28" s="10">
        <v>1754942</v>
      </c>
      <c r="G28" s="10">
        <v>307761</v>
      </c>
      <c r="H28" s="10">
        <v>0</v>
      </c>
      <c r="I28" s="10">
        <v>0</v>
      </c>
      <c r="J28" s="17">
        <v>0</v>
      </c>
      <c r="K28" s="18"/>
    </row>
    <row r="29" spans="1:11" customFormat="1" hidden="1" x14ac:dyDescent="0.25">
      <c r="A29" s="27"/>
      <c r="B29" s="28" t="s">
        <v>45</v>
      </c>
      <c r="C29" s="29">
        <v>91764</v>
      </c>
      <c r="D29" s="29">
        <v>4720</v>
      </c>
      <c r="E29" s="29">
        <v>38415</v>
      </c>
      <c r="F29" s="29">
        <v>48629</v>
      </c>
      <c r="G29" s="29">
        <v>8409</v>
      </c>
      <c r="H29" s="29">
        <v>0</v>
      </c>
      <c r="I29" s="29">
        <v>0</v>
      </c>
      <c r="J29" s="30">
        <v>0</v>
      </c>
      <c r="K29" s="31"/>
    </row>
    <row r="30" spans="1:11" customFormat="1" hidden="1" x14ac:dyDescent="0.25">
      <c r="A30" s="27"/>
      <c r="B30" s="28" t="s">
        <v>46</v>
      </c>
      <c r="C30" s="29">
        <v>742085</v>
      </c>
      <c r="D30" s="29">
        <v>102143</v>
      </c>
      <c r="E30" s="29">
        <v>244833</v>
      </c>
      <c r="F30" s="29">
        <v>395109</v>
      </c>
      <c r="G30" s="29">
        <v>77130</v>
      </c>
      <c r="H30" s="29">
        <v>0</v>
      </c>
      <c r="I30" s="29">
        <v>0</v>
      </c>
      <c r="J30" s="30">
        <v>0</v>
      </c>
      <c r="K30" s="31"/>
    </row>
    <row r="31" spans="1:11" customFormat="1" hidden="1" x14ac:dyDescent="0.25">
      <c r="A31" s="27"/>
      <c r="B31" s="28" t="s">
        <v>47</v>
      </c>
      <c r="C31" s="29">
        <v>278959</v>
      </c>
      <c r="D31" s="29">
        <v>32822</v>
      </c>
      <c r="E31" s="29">
        <v>105703</v>
      </c>
      <c r="F31" s="29">
        <v>140434</v>
      </c>
      <c r="G31" s="29">
        <v>21674</v>
      </c>
      <c r="H31" s="29">
        <v>0</v>
      </c>
      <c r="I31" s="29">
        <v>0</v>
      </c>
      <c r="J31" s="30">
        <v>0</v>
      </c>
      <c r="K31" s="31"/>
    </row>
    <row r="32" spans="1:11" customFormat="1" hidden="1" x14ac:dyDescent="0.25">
      <c r="A32" s="27"/>
      <c r="B32" s="28" t="s">
        <v>48</v>
      </c>
      <c r="C32" s="29">
        <v>236654</v>
      </c>
      <c r="D32" s="29">
        <v>17548</v>
      </c>
      <c r="E32" s="29">
        <v>83357</v>
      </c>
      <c r="F32" s="29">
        <v>135749</v>
      </c>
      <c r="G32" s="29">
        <v>15617</v>
      </c>
      <c r="H32" s="29">
        <v>0</v>
      </c>
      <c r="I32" s="29">
        <v>0</v>
      </c>
      <c r="J32" s="30">
        <v>0</v>
      </c>
      <c r="K32" s="31"/>
    </row>
    <row r="33" spans="1:11" customFormat="1" hidden="1" x14ac:dyDescent="0.25">
      <c r="A33" s="27"/>
      <c r="B33" s="28" t="s">
        <v>49</v>
      </c>
      <c r="C33" s="29">
        <v>519919</v>
      </c>
      <c r="D33" s="29">
        <v>22888</v>
      </c>
      <c r="E33" s="29">
        <v>200674</v>
      </c>
      <c r="F33" s="29">
        <v>296357</v>
      </c>
      <c r="G33" s="29">
        <v>50516</v>
      </c>
      <c r="H33" s="29">
        <v>0</v>
      </c>
      <c r="I33" s="29">
        <v>0</v>
      </c>
      <c r="J33" s="30">
        <v>0</v>
      </c>
      <c r="K33" s="31"/>
    </row>
    <row r="34" spans="1:11" customFormat="1" hidden="1" x14ac:dyDescent="0.25">
      <c r="A34" s="27"/>
      <c r="B34" s="28" t="s">
        <v>50</v>
      </c>
      <c r="C34" s="29">
        <v>33433</v>
      </c>
      <c r="D34" s="29">
        <v>3957</v>
      </c>
      <c r="E34" s="29">
        <v>10812</v>
      </c>
      <c r="F34" s="29">
        <v>18664</v>
      </c>
      <c r="G34" s="29">
        <v>4855</v>
      </c>
      <c r="H34" s="29">
        <v>0</v>
      </c>
      <c r="I34" s="29">
        <v>0</v>
      </c>
      <c r="J34" s="30">
        <v>0</v>
      </c>
      <c r="K34" s="31"/>
    </row>
    <row r="35" spans="1:11" customFormat="1" hidden="1" x14ac:dyDescent="0.25">
      <c r="A35" s="27"/>
      <c r="B35" s="28" t="s">
        <v>51</v>
      </c>
      <c r="C35" s="29">
        <v>30526</v>
      </c>
      <c r="D35" s="29">
        <v>2460</v>
      </c>
      <c r="E35" s="29">
        <v>12631</v>
      </c>
      <c r="F35" s="29">
        <v>15435</v>
      </c>
      <c r="G35" s="29">
        <v>1743</v>
      </c>
      <c r="H35" s="29">
        <v>0</v>
      </c>
      <c r="I35" s="29">
        <v>0</v>
      </c>
      <c r="J35" s="30">
        <v>0</v>
      </c>
      <c r="K35" s="31"/>
    </row>
    <row r="36" spans="1:11" customFormat="1" hidden="1" x14ac:dyDescent="0.25">
      <c r="A36" s="27"/>
      <c r="B36" s="28" t="s">
        <v>52</v>
      </c>
      <c r="C36" s="29">
        <v>126078</v>
      </c>
      <c r="D36" s="29">
        <v>8522</v>
      </c>
      <c r="E36" s="29">
        <v>49101</v>
      </c>
      <c r="F36" s="29">
        <v>68455</v>
      </c>
      <c r="G36" s="29">
        <v>9998</v>
      </c>
      <c r="H36" s="29">
        <v>0</v>
      </c>
      <c r="I36" s="29">
        <v>0</v>
      </c>
      <c r="J36" s="30">
        <v>0</v>
      </c>
      <c r="K36" s="31"/>
    </row>
    <row r="37" spans="1:11" customFormat="1" hidden="1" x14ac:dyDescent="0.25">
      <c r="A37" s="27"/>
      <c r="B37" s="28" t="s">
        <v>53</v>
      </c>
      <c r="C37" s="29">
        <v>181297</v>
      </c>
      <c r="D37" s="29">
        <v>22343</v>
      </c>
      <c r="E37" s="29">
        <v>69343</v>
      </c>
      <c r="F37" s="29">
        <v>89611</v>
      </c>
      <c r="G37" s="29">
        <v>19010</v>
      </c>
      <c r="H37" s="29">
        <v>0</v>
      </c>
      <c r="I37" s="29">
        <v>0</v>
      </c>
      <c r="J37" s="30">
        <v>0</v>
      </c>
      <c r="K37" s="31"/>
    </row>
    <row r="38" spans="1:11" customFormat="1" hidden="1" x14ac:dyDescent="0.25">
      <c r="A38" s="27"/>
      <c r="B38" s="28" t="s">
        <v>54</v>
      </c>
      <c r="C38" s="29">
        <v>39076</v>
      </c>
      <c r="D38" s="29">
        <v>4569</v>
      </c>
      <c r="E38" s="29">
        <v>15085</v>
      </c>
      <c r="F38" s="29">
        <v>19422</v>
      </c>
      <c r="G38" s="29">
        <v>3784</v>
      </c>
      <c r="H38" s="29">
        <v>0</v>
      </c>
      <c r="I38" s="29">
        <v>0</v>
      </c>
      <c r="J38" s="30">
        <v>0</v>
      </c>
      <c r="K38" s="31"/>
    </row>
    <row r="39" spans="1:11" customFormat="1" hidden="1" x14ac:dyDescent="0.25">
      <c r="A39" s="27"/>
      <c r="B39" s="28" t="s">
        <v>55</v>
      </c>
      <c r="C39" s="29">
        <v>66928</v>
      </c>
      <c r="D39" s="29">
        <v>4085</v>
      </c>
      <c r="E39" s="29">
        <v>30445</v>
      </c>
      <c r="F39" s="29">
        <v>32398</v>
      </c>
      <c r="G39" s="29">
        <v>6352</v>
      </c>
      <c r="H39" s="29">
        <v>0</v>
      </c>
      <c r="I39" s="29">
        <v>0</v>
      </c>
      <c r="J39" s="30">
        <v>0</v>
      </c>
      <c r="K39" s="31"/>
    </row>
    <row r="40" spans="1:11" customFormat="1" hidden="1" x14ac:dyDescent="0.25">
      <c r="A40" s="27"/>
      <c r="B40" s="28" t="s">
        <v>56</v>
      </c>
      <c r="C40" s="29">
        <v>152084</v>
      </c>
      <c r="D40" s="29">
        <v>12321</v>
      </c>
      <c r="E40" s="29">
        <v>60324</v>
      </c>
      <c r="F40" s="29">
        <v>79439</v>
      </c>
      <c r="G40" s="29">
        <v>14074</v>
      </c>
      <c r="H40" s="29">
        <v>0</v>
      </c>
      <c r="I40" s="29">
        <v>0</v>
      </c>
      <c r="J40" s="30">
        <v>0</v>
      </c>
      <c r="K40" s="31"/>
    </row>
    <row r="41" spans="1:11" customFormat="1" hidden="1" x14ac:dyDescent="0.25">
      <c r="A41" s="27"/>
      <c r="B41" s="28" t="s">
        <v>57</v>
      </c>
      <c r="C41" s="29">
        <v>238134</v>
      </c>
      <c r="D41" s="29">
        <v>22875</v>
      </c>
      <c r="E41" s="29">
        <v>97999</v>
      </c>
      <c r="F41" s="29">
        <v>117260</v>
      </c>
      <c r="G41" s="29">
        <v>16847</v>
      </c>
      <c r="H41" s="29">
        <v>0</v>
      </c>
      <c r="I41" s="29">
        <v>0</v>
      </c>
      <c r="J41" s="30">
        <v>0</v>
      </c>
      <c r="K41" s="31"/>
    </row>
    <row r="42" spans="1:11" customFormat="1" hidden="1" x14ac:dyDescent="0.25">
      <c r="A42" s="27"/>
      <c r="B42" s="28" t="s">
        <v>58</v>
      </c>
      <c r="C42" s="29">
        <v>124979</v>
      </c>
      <c r="D42" s="29">
        <v>12037</v>
      </c>
      <c r="E42" s="29">
        <v>48655</v>
      </c>
      <c r="F42" s="29">
        <v>64287</v>
      </c>
      <c r="G42" s="29">
        <v>16770</v>
      </c>
      <c r="H42" s="29">
        <v>0</v>
      </c>
      <c r="I42" s="29">
        <v>0</v>
      </c>
      <c r="J42" s="30">
        <v>0</v>
      </c>
      <c r="K42" s="31"/>
    </row>
    <row r="43" spans="1:11" customFormat="1" hidden="1" x14ac:dyDescent="0.25">
      <c r="A43" s="27"/>
      <c r="B43" s="28" t="s">
        <v>59</v>
      </c>
      <c r="C43" s="29">
        <v>459697</v>
      </c>
      <c r="D43" s="29">
        <v>23575</v>
      </c>
      <c r="E43" s="29">
        <v>202429</v>
      </c>
      <c r="F43" s="29">
        <v>233693</v>
      </c>
      <c r="G43" s="29">
        <v>40982</v>
      </c>
      <c r="H43" s="29">
        <v>0</v>
      </c>
      <c r="I43" s="29">
        <v>0</v>
      </c>
      <c r="J43" s="30">
        <v>0</v>
      </c>
      <c r="K43" s="31"/>
    </row>
    <row r="44" spans="1:11" customFormat="1" x14ac:dyDescent="0.25">
      <c r="A44" s="9" t="s">
        <v>19</v>
      </c>
      <c r="B44" s="9" t="s">
        <v>14</v>
      </c>
      <c r="C44" s="10">
        <v>1774401</v>
      </c>
      <c r="D44" s="10">
        <v>164013</v>
      </c>
      <c r="E44" s="10">
        <v>627067</v>
      </c>
      <c r="F44" s="10">
        <v>983321</v>
      </c>
      <c r="G44" s="10">
        <v>167581</v>
      </c>
      <c r="H44" s="10">
        <v>0</v>
      </c>
      <c r="I44" s="10">
        <v>0</v>
      </c>
      <c r="J44" s="17">
        <v>0</v>
      </c>
      <c r="K44" s="18"/>
    </row>
    <row r="45" spans="1:11" customFormat="1" hidden="1" x14ac:dyDescent="0.25">
      <c r="A45" s="27"/>
      <c r="B45" s="28" t="s">
        <v>60</v>
      </c>
      <c r="C45" s="29">
        <v>118841</v>
      </c>
      <c r="D45" s="29">
        <v>9495</v>
      </c>
      <c r="E45" s="29">
        <v>45789</v>
      </c>
      <c r="F45" s="29">
        <v>63557</v>
      </c>
      <c r="G45" s="29">
        <v>7725</v>
      </c>
      <c r="H45" s="29">
        <v>0</v>
      </c>
      <c r="I45" s="29">
        <v>0</v>
      </c>
      <c r="J45" s="30">
        <v>0</v>
      </c>
      <c r="K45" s="31"/>
    </row>
    <row r="46" spans="1:11" customFormat="1" hidden="1" x14ac:dyDescent="0.25">
      <c r="A46" s="27"/>
      <c r="B46" s="28" t="s">
        <v>61</v>
      </c>
      <c r="C46" s="29">
        <v>74578</v>
      </c>
      <c r="D46" s="29">
        <v>5079</v>
      </c>
      <c r="E46" s="29">
        <v>26998</v>
      </c>
      <c r="F46" s="29">
        <v>42501</v>
      </c>
      <c r="G46" s="29">
        <v>7841</v>
      </c>
      <c r="H46" s="29">
        <v>0</v>
      </c>
      <c r="I46" s="29">
        <v>0</v>
      </c>
      <c r="J46" s="30">
        <v>0</v>
      </c>
      <c r="K46" s="31"/>
    </row>
    <row r="47" spans="1:11" customFormat="1" hidden="1" x14ac:dyDescent="0.25">
      <c r="A47" s="27"/>
      <c r="B47" s="28" t="s">
        <v>62</v>
      </c>
      <c r="C47" s="29">
        <v>64729</v>
      </c>
      <c r="D47" s="29">
        <v>2998</v>
      </c>
      <c r="E47" s="29">
        <v>26450</v>
      </c>
      <c r="F47" s="29">
        <v>35281</v>
      </c>
      <c r="G47" s="29">
        <v>5274</v>
      </c>
      <c r="H47" s="29">
        <v>0</v>
      </c>
      <c r="I47" s="29">
        <v>0</v>
      </c>
      <c r="J47" s="30">
        <v>0</v>
      </c>
      <c r="K47" s="31"/>
    </row>
    <row r="48" spans="1:11" customFormat="1" hidden="1" x14ac:dyDescent="0.25">
      <c r="A48" s="27"/>
      <c r="B48" s="28" t="s">
        <v>63</v>
      </c>
      <c r="C48" s="29">
        <v>83629</v>
      </c>
      <c r="D48" s="29">
        <v>5332</v>
      </c>
      <c r="E48" s="29">
        <v>33467</v>
      </c>
      <c r="F48" s="29">
        <v>44830</v>
      </c>
      <c r="G48" s="29">
        <v>7318</v>
      </c>
      <c r="H48" s="29">
        <v>0</v>
      </c>
      <c r="I48" s="29">
        <v>0</v>
      </c>
      <c r="J48" s="30">
        <v>0</v>
      </c>
      <c r="K48" s="31"/>
    </row>
    <row r="49" spans="1:11" customFormat="1" hidden="1" x14ac:dyDescent="0.25">
      <c r="A49" s="27"/>
      <c r="B49" s="28" t="s">
        <v>64</v>
      </c>
      <c r="C49" s="29">
        <v>96596</v>
      </c>
      <c r="D49" s="29">
        <v>9816</v>
      </c>
      <c r="E49" s="29">
        <v>33165</v>
      </c>
      <c r="F49" s="29">
        <v>53615</v>
      </c>
      <c r="G49" s="29">
        <v>8130</v>
      </c>
      <c r="H49" s="29">
        <v>0</v>
      </c>
      <c r="I49" s="29">
        <v>0</v>
      </c>
      <c r="J49" s="30">
        <v>0</v>
      </c>
      <c r="K49" s="31"/>
    </row>
    <row r="50" spans="1:11" customFormat="1" ht="25.5" hidden="1" x14ac:dyDescent="0.25">
      <c r="A50" s="27"/>
      <c r="B50" s="28" t="s">
        <v>65</v>
      </c>
      <c r="C50" s="29">
        <v>498458</v>
      </c>
      <c r="D50" s="29">
        <v>59726</v>
      </c>
      <c r="E50" s="29">
        <v>165427</v>
      </c>
      <c r="F50" s="29">
        <v>273305</v>
      </c>
      <c r="G50" s="29">
        <v>50843</v>
      </c>
      <c r="H50" s="29">
        <v>0</v>
      </c>
      <c r="I50" s="29">
        <v>0</v>
      </c>
      <c r="J50" s="30">
        <v>0</v>
      </c>
      <c r="K50" s="31"/>
    </row>
    <row r="51" spans="1:11" customFormat="1" hidden="1" x14ac:dyDescent="0.25">
      <c r="A51" s="27"/>
      <c r="B51" s="28" t="s">
        <v>66</v>
      </c>
      <c r="C51" s="29">
        <v>134422</v>
      </c>
      <c r="D51" s="29">
        <v>10478</v>
      </c>
      <c r="E51" s="29">
        <v>51501</v>
      </c>
      <c r="F51" s="29">
        <v>72443</v>
      </c>
      <c r="G51" s="29">
        <v>14025</v>
      </c>
      <c r="H51" s="29">
        <v>0</v>
      </c>
      <c r="I51" s="29">
        <v>0</v>
      </c>
      <c r="J51" s="30">
        <v>0</v>
      </c>
      <c r="K51" s="31"/>
    </row>
    <row r="52" spans="1:11" customFormat="1" hidden="1" x14ac:dyDescent="0.25">
      <c r="A52" s="27"/>
      <c r="B52" s="28" t="s">
        <v>67</v>
      </c>
      <c r="C52" s="29">
        <v>154585</v>
      </c>
      <c r="D52" s="29">
        <v>5767</v>
      </c>
      <c r="E52" s="29">
        <v>63810</v>
      </c>
      <c r="F52" s="29">
        <v>85008</v>
      </c>
      <c r="G52" s="29">
        <v>12119</v>
      </c>
      <c r="H52" s="29">
        <v>0</v>
      </c>
      <c r="I52" s="29">
        <v>0</v>
      </c>
      <c r="J52" s="30">
        <v>0</v>
      </c>
      <c r="K52" s="31"/>
    </row>
    <row r="53" spans="1:11" customFormat="1" hidden="1" x14ac:dyDescent="0.25">
      <c r="A53" s="27"/>
      <c r="B53" s="28" t="s">
        <v>68</v>
      </c>
      <c r="C53" s="29">
        <v>138160</v>
      </c>
      <c r="D53" s="29">
        <v>11974</v>
      </c>
      <c r="E53" s="29">
        <v>46463</v>
      </c>
      <c r="F53" s="29">
        <v>79723</v>
      </c>
      <c r="G53" s="29">
        <v>12729</v>
      </c>
      <c r="H53" s="29">
        <v>0</v>
      </c>
      <c r="I53" s="29">
        <v>0</v>
      </c>
      <c r="J53" s="30">
        <v>0</v>
      </c>
      <c r="K53" s="31"/>
    </row>
    <row r="54" spans="1:11" customFormat="1" hidden="1" x14ac:dyDescent="0.25">
      <c r="A54" s="27"/>
      <c r="B54" s="28" t="s">
        <v>69</v>
      </c>
      <c r="C54" s="29">
        <v>273787</v>
      </c>
      <c r="D54" s="29">
        <v>34674</v>
      </c>
      <c r="E54" s="29">
        <v>95928</v>
      </c>
      <c r="F54" s="29">
        <v>143185</v>
      </c>
      <c r="G54" s="29">
        <v>30689</v>
      </c>
      <c r="H54" s="29">
        <v>0</v>
      </c>
      <c r="I54" s="29">
        <v>0</v>
      </c>
      <c r="J54" s="30">
        <v>0</v>
      </c>
      <c r="K54" s="31"/>
    </row>
    <row r="55" spans="1:11" customFormat="1" hidden="1" x14ac:dyDescent="0.25">
      <c r="A55" s="27"/>
      <c r="B55" s="28" t="s">
        <v>70</v>
      </c>
      <c r="C55" s="29">
        <v>57821</v>
      </c>
      <c r="D55" s="29">
        <v>5459</v>
      </c>
      <c r="E55" s="29">
        <v>13054</v>
      </c>
      <c r="F55" s="29">
        <v>39308</v>
      </c>
      <c r="G55" s="29">
        <v>5745</v>
      </c>
      <c r="H55" s="29">
        <v>0</v>
      </c>
      <c r="I55" s="29">
        <v>0</v>
      </c>
      <c r="J55" s="30">
        <v>0</v>
      </c>
      <c r="K55" s="31"/>
    </row>
    <row r="56" spans="1:11" customFormat="1" hidden="1" x14ac:dyDescent="0.25">
      <c r="A56" s="27"/>
      <c r="B56" s="28" t="s">
        <v>71</v>
      </c>
      <c r="C56" s="29">
        <v>78795</v>
      </c>
      <c r="D56" s="29">
        <v>3215</v>
      </c>
      <c r="E56" s="29">
        <v>25015</v>
      </c>
      <c r="F56" s="29">
        <v>50565</v>
      </c>
      <c r="G56" s="29">
        <v>5143</v>
      </c>
      <c r="H56" s="29">
        <v>0</v>
      </c>
      <c r="I56" s="29">
        <v>0</v>
      </c>
      <c r="J56" s="30">
        <v>0</v>
      </c>
      <c r="K56" s="31"/>
    </row>
    <row r="57" spans="1:11" customFormat="1" x14ac:dyDescent="0.25">
      <c r="A57" s="9" t="s">
        <v>20</v>
      </c>
      <c r="B57" s="9" t="s">
        <v>14</v>
      </c>
      <c r="C57" s="10">
        <v>1575531</v>
      </c>
      <c r="D57" s="10">
        <v>133259</v>
      </c>
      <c r="E57" s="10">
        <v>650219</v>
      </c>
      <c r="F57" s="10">
        <v>792053</v>
      </c>
      <c r="G57" s="10">
        <v>173900</v>
      </c>
      <c r="H57" s="10">
        <v>0</v>
      </c>
      <c r="I57" s="10">
        <v>0</v>
      </c>
      <c r="J57" s="17">
        <v>0</v>
      </c>
      <c r="K57" s="18"/>
    </row>
    <row r="58" spans="1:11" customFormat="1" hidden="1" x14ac:dyDescent="0.25">
      <c r="A58" s="27"/>
      <c r="B58" s="28" t="s">
        <v>72</v>
      </c>
      <c r="C58" s="29">
        <v>52243</v>
      </c>
      <c r="D58" s="29">
        <v>6465</v>
      </c>
      <c r="E58" s="29">
        <v>22324</v>
      </c>
      <c r="F58" s="29">
        <v>23454</v>
      </c>
      <c r="G58" s="29">
        <v>5883</v>
      </c>
      <c r="H58" s="29">
        <v>0</v>
      </c>
      <c r="I58" s="29">
        <v>0</v>
      </c>
      <c r="J58" s="30">
        <v>0</v>
      </c>
      <c r="K58" s="31"/>
    </row>
    <row r="59" spans="1:11" customFormat="1" hidden="1" x14ac:dyDescent="0.25">
      <c r="A59" s="27"/>
      <c r="B59" s="28" t="s">
        <v>73</v>
      </c>
      <c r="C59" s="29">
        <v>142669</v>
      </c>
      <c r="D59" s="29">
        <v>5486</v>
      </c>
      <c r="E59" s="29">
        <v>76503</v>
      </c>
      <c r="F59" s="29">
        <v>60680</v>
      </c>
      <c r="G59" s="29">
        <v>20953</v>
      </c>
      <c r="H59" s="29">
        <v>0</v>
      </c>
      <c r="I59" s="29">
        <v>0</v>
      </c>
      <c r="J59" s="30">
        <v>0</v>
      </c>
      <c r="K59" s="31"/>
    </row>
    <row r="60" spans="1:11" customFormat="1" hidden="1" x14ac:dyDescent="0.25">
      <c r="A60" s="27"/>
      <c r="B60" s="28" t="s">
        <v>74</v>
      </c>
      <c r="C60" s="29">
        <v>155965</v>
      </c>
      <c r="D60" s="29">
        <v>11038</v>
      </c>
      <c r="E60" s="29">
        <v>69702</v>
      </c>
      <c r="F60" s="29">
        <v>75225</v>
      </c>
      <c r="G60" s="29">
        <v>20259</v>
      </c>
      <c r="H60" s="29">
        <v>0</v>
      </c>
      <c r="I60" s="29">
        <v>0</v>
      </c>
      <c r="J60" s="30">
        <v>0</v>
      </c>
      <c r="K60" s="31"/>
    </row>
    <row r="61" spans="1:11" customFormat="1" hidden="1" x14ac:dyDescent="0.25">
      <c r="A61" s="27"/>
      <c r="B61" s="28" t="s">
        <v>75</v>
      </c>
      <c r="C61" s="29">
        <v>107149</v>
      </c>
      <c r="D61" s="29">
        <v>6170</v>
      </c>
      <c r="E61" s="29">
        <v>45517</v>
      </c>
      <c r="F61" s="29">
        <v>55462</v>
      </c>
      <c r="G61" s="29">
        <v>11190</v>
      </c>
      <c r="H61" s="29">
        <v>0</v>
      </c>
      <c r="I61" s="29">
        <v>0</v>
      </c>
      <c r="J61" s="30">
        <v>0</v>
      </c>
      <c r="K61" s="31"/>
    </row>
    <row r="62" spans="1:11" customFormat="1" hidden="1" x14ac:dyDescent="0.25">
      <c r="A62" s="27"/>
      <c r="B62" s="28" t="s">
        <v>76</v>
      </c>
      <c r="C62" s="29">
        <v>137660</v>
      </c>
      <c r="D62" s="29">
        <v>10589</v>
      </c>
      <c r="E62" s="29">
        <v>59183</v>
      </c>
      <c r="F62" s="29">
        <v>67888</v>
      </c>
      <c r="G62" s="29">
        <v>17343</v>
      </c>
      <c r="H62" s="29">
        <v>0</v>
      </c>
      <c r="I62" s="29">
        <v>0</v>
      </c>
      <c r="J62" s="30">
        <v>0</v>
      </c>
      <c r="K62" s="31"/>
    </row>
    <row r="63" spans="1:11" customFormat="1" hidden="1" x14ac:dyDescent="0.25">
      <c r="A63" s="27"/>
      <c r="B63" s="28" t="s">
        <v>77</v>
      </c>
      <c r="C63" s="29">
        <v>845661</v>
      </c>
      <c r="D63" s="29">
        <v>77573</v>
      </c>
      <c r="E63" s="29">
        <v>321111</v>
      </c>
      <c r="F63" s="29">
        <v>446977</v>
      </c>
      <c r="G63" s="29">
        <v>82616</v>
      </c>
      <c r="H63" s="29">
        <v>0</v>
      </c>
      <c r="I63" s="29">
        <v>0</v>
      </c>
      <c r="J63" s="30">
        <v>0</v>
      </c>
      <c r="K63" s="31"/>
    </row>
    <row r="64" spans="1:11" customFormat="1" hidden="1" x14ac:dyDescent="0.25">
      <c r="A64" s="27"/>
      <c r="B64" s="28" t="s">
        <v>78</v>
      </c>
      <c r="C64" s="29">
        <v>134184</v>
      </c>
      <c r="D64" s="29">
        <v>15938</v>
      </c>
      <c r="E64" s="29">
        <v>55879</v>
      </c>
      <c r="F64" s="29">
        <v>62367</v>
      </c>
      <c r="G64" s="29">
        <v>15656</v>
      </c>
      <c r="H64" s="29">
        <v>0</v>
      </c>
      <c r="I64" s="29">
        <v>0</v>
      </c>
      <c r="J64" s="30">
        <v>0</v>
      </c>
      <c r="K64" s="31"/>
    </row>
    <row r="65" spans="1:11" customFormat="1" x14ac:dyDescent="0.25">
      <c r="A65" s="9" t="s">
        <v>21</v>
      </c>
      <c r="B65" s="9" t="s">
        <v>14</v>
      </c>
      <c r="C65" s="10">
        <v>9771036</v>
      </c>
      <c r="D65" s="10">
        <v>446621</v>
      </c>
      <c r="E65" s="10">
        <v>2890037</v>
      </c>
      <c r="F65" s="10">
        <v>6434378</v>
      </c>
      <c r="G65" s="10">
        <v>996769</v>
      </c>
      <c r="H65" s="10">
        <v>0</v>
      </c>
      <c r="I65" s="10">
        <v>0</v>
      </c>
      <c r="J65" s="17">
        <v>0</v>
      </c>
      <c r="K65" s="18"/>
    </row>
    <row r="66" spans="1:11" customFormat="1" hidden="1" x14ac:dyDescent="0.25">
      <c r="A66" s="27"/>
      <c r="B66" s="28" t="s">
        <v>79</v>
      </c>
      <c r="C66" s="29">
        <v>119670</v>
      </c>
      <c r="D66" s="29">
        <v>10581</v>
      </c>
      <c r="E66" s="29">
        <v>32064</v>
      </c>
      <c r="F66" s="29">
        <v>77025</v>
      </c>
      <c r="G66" s="29">
        <v>10480</v>
      </c>
      <c r="H66" s="29">
        <v>0</v>
      </c>
      <c r="I66" s="29">
        <v>0</v>
      </c>
      <c r="J66" s="30">
        <v>0</v>
      </c>
      <c r="K66" s="31"/>
    </row>
    <row r="67" spans="1:11" customFormat="1" hidden="1" x14ac:dyDescent="0.25">
      <c r="A67" s="27"/>
      <c r="B67" s="28" t="s">
        <v>80</v>
      </c>
      <c r="C67" s="29">
        <v>83865</v>
      </c>
      <c r="D67" s="29">
        <v>4841</v>
      </c>
      <c r="E67" s="29">
        <v>35464</v>
      </c>
      <c r="F67" s="29">
        <v>43560</v>
      </c>
      <c r="G67" s="29">
        <v>8157</v>
      </c>
      <c r="H67" s="29">
        <v>0</v>
      </c>
      <c r="I67" s="29">
        <v>0</v>
      </c>
      <c r="J67" s="30">
        <v>0</v>
      </c>
      <c r="K67" s="31"/>
    </row>
    <row r="68" spans="1:11" customFormat="1" hidden="1" x14ac:dyDescent="0.25">
      <c r="A68" s="27"/>
      <c r="B68" s="28" t="s">
        <v>81</v>
      </c>
      <c r="C68" s="29">
        <v>78350</v>
      </c>
      <c r="D68" s="29">
        <v>3987</v>
      </c>
      <c r="E68" s="29">
        <v>32876</v>
      </c>
      <c r="F68" s="29">
        <v>41487</v>
      </c>
      <c r="G68" s="29">
        <v>6194</v>
      </c>
      <c r="H68" s="29">
        <v>0</v>
      </c>
      <c r="I68" s="29">
        <v>0</v>
      </c>
      <c r="J68" s="30">
        <v>0</v>
      </c>
      <c r="K68" s="31"/>
    </row>
    <row r="69" spans="1:11" customFormat="1" hidden="1" x14ac:dyDescent="0.25">
      <c r="A69" s="27"/>
      <c r="B69" s="28" t="s">
        <v>82</v>
      </c>
      <c r="C69" s="29">
        <v>85993</v>
      </c>
      <c r="D69" s="29">
        <v>5749</v>
      </c>
      <c r="E69" s="29">
        <v>31096</v>
      </c>
      <c r="F69" s="29">
        <v>49148</v>
      </c>
      <c r="G69" s="29">
        <v>9305</v>
      </c>
      <c r="H69" s="29">
        <v>0</v>
      </c>
      <c r="I69" s="29">
        <v>0</v>
      </c>
      <c r="J69" s="30">
        <v>0</v>
      </c>
      <c r="K69" s="31"/>
    </row>
    <row r="70" spans="1:11" customFormat="1" hidden="1" x14ac:dyDescent="0.25">
      <c r="A70" s="27"/>
      <c r="B70" s="28" t="s">
        <v>83</v>
      </c>
      <c r="C70" s="29">
        <v>109498</v>
      </c>
      <c r="D70" s="29">
        <v>7830</v>
      </c>
      <c r="E70" s="29">
        <v>34522</v>
      </c>
      <c r="F70" s="29">
        <v>67146</v>
      </c>
      <c r="G70" s="29">
        <v>11346</v>
      </c>
      <c r="H70" s="29">
        <v>0</v>
      </c>
      <c r="I70" s="29">
        <v>0</v>
      </c>
      <c r="J70" s="30">
        <v>0</v>
      </c>
      <c r="K70" s="31"/>
    </row>
    <row r="71" spans="1:11" customFormat="1" hidden="1" x14ac:dyDescent="0.25">
      <c r="A71" s="27"/>
      <c r="B71" s="28" t="s">
        <v>84</v>
      </c>
      <c r="C71" s="29">
        <v>183577</v>
      </c>
      <c r="D71" s="29">
        <v>19363</v>
      </c>
      <c r="E71" s="29">
        <v>67679</v>
      </c>
      <c r="F71" s="29">
        <v>96535</v>
      </c>
      <c r="G71" s="29">
        <v>18348</v>
      </c>
      <c r="H71" s="29">
        <v>0</v>
      </c>
      <c r="I71" s="29">
        <v>0</v>
      </c>
      <c r="J71" s="30">
        <v>0</v>
      </c>
      <c r="K71" s="31"/>
    </row>
    <row r="72" spans="1:11" customFormat="1" hidden="1" x14ac:dyDescent="0.25">
      <c r="A72" s="27"/>
      <c r="B72" s="28" t="s">
        <v>85</v>
      </c>
      <c r="C72" s="29">
        <v>8493008</v>
      </c>
      <c r="D72" s="29">
        <v>362234</v>
      </c>
      <c r="E72" s="29">
        <v>2482497</v>
      </c>
      <c r="F72" s="29">
        <v>5648277</v>
      </c>
      <c r="G72" s="29">
        <v>880733</v>
      </c>
      <c r="H72" s="29">
        <v>0</v>
      </c>
      <c r="I72" s="29">
        <v>0</v>
      </c>
      <c r="J72" s="30">
        <v>0</v>
      </c>
      <c r="K72" s="31"/>
    </row>
    <row r="73" spans="1:11" customFormat="1" hidden="1" x14ac:dyDescent="0.25">
      <c r="A73" s="27"/>
      <c r="B73" s="28" t="s">
        <v>86</v>
      </c>
      <c r="C73" s="29">
        <v>617075</v>
      </c>
      <c r="D73" s="29">
        <v>32036</v>
      </c>
      <c r="E73" s="29">
        <v>173839</v>
      </c>
      <c r="F73" s="29">
        <v>411200</v>
      </c>
      <c r="G73" s="29">
        <v>52206</v>
      </c>
      <c r="H73" s="29">
        <v>0</v>
      </c>
      <c r="I73" s="29">
        <v>0</v>
      </c>
      <c r="J73" s="30">
        <v>0</v>
      </c>
      <c r="K73" s="31"/>
    </row>
    <row r="74" spans="1:11" x14ac:dyDescent="0.25">
      <c r="A74" s="19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x14ac:dyDescent="0.25">
      <c r="A75" s="20" t="s">
        <v>16</v>
      </c>
      <c r="B75" s="20"/>
      <c r="C75" s="13">
        <f t="shared" ref="C75:J75" si="0">SUM(C9,C28,C44,C57,C65)</f>
        <v>22162275</v>
      </c>
      <c r="D75" s="13">
        <f t="shared" si="0"/>
        <v>1466052</v>
      </c>
      <c r="E75" s="13">
        <f t="shared" si="0"/>
        <v>7306518</v>
      </c>
      <c r="F75" s="13">
        <f t="shared" si="0"/>
        <v>13389705</v>
      </c>
      <c r="G75" s="13">
        <f t="shared" si="0"/>
        <v>2133184</v>
      </c>
      <c r="H75" s="13">
        <f t="shared" si="0"/>
        <v>0</v>
      </c>
      <c r="I75" s="13">
        <f t="shared" si="0"/>
        <v>0</v>
      </c>
      <c r="J75" s="21">
        <f t="shared" si="0"/>
        <v>0</v>
      </c>
      <c r="K75" s="2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</row>
  </sheetData>
  <mergeCells count="81">
    <mergeCell ref="J64:K64"/>
    <mergeCell ref="J66:K66"/>
    <mergeCell ref="J67:K67"/>
    <mergeCell ref="J68:K68"/>
    <mergeCell ref="J69:K69"/>
    <mergeCell ref="J59:K59"/>
    <mergeCell ref="J60:K60"/>
    <mergeCell ref="J61:K61"/>
    <mergeCell ref="J62:K62"/>
    <mergeCell ref="J63:K63"/>
    <mergeCell ref="J53:K53"/>
    <mergeCell ref="J54:K54"/>
    <mergeCell ref="J55:K55"/>
    <mergeCell ref="J56:K56"/>
    <mergeCell ref="J58:K58"/>
    <mergeCell ref="J48:K48"/>
    <mergeCell ref="J49:K49"/>
    <mergeCell ref="J50:K50"/>
    <mergeCell ref="J51:K51"/>
    <mergeCell ref="J52:K52"/>
    <mergeCell ref="J42:K42"/>
    <mergeCell ref="J43:K43"/>
    <mergeCell ref="J45:K45"/>
    <mergeCell ref="J46:K46"/>
    <mergeCell ref="J47:K47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6:K26"/>
    <mergeCell ref="J27:K27"/>
    <mergeCell ref="J29:K29"/>
    <mergeCell ref="J30:K30"/>
    <mergeCell ref="J31:K31"/>
    <mergeCell ref="J57:K57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J10:K10"/>
    <mergeCell ref="J11:K11"/>
    <mergeCell ref="J12:K12"/>
    <mergeCell ref="J13:K13"/>
    <mergeCell ref="J14:K14"/>
    <mergeCell ref="I7:K7"/>
    <mergeCell ref="J8:K8"/>
    <mergeCell ref="J9:K9"/>
    <mergeCell ref="J28:K28"/>
    <mergeCell ref="J44:K4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65:K65"/>
    <mergeCell ref="A74:K74"/>
    <mergeCell ref="A75:B75"/>
    <mergeCell ref="J75:K75"/>
    <mergeCell ref="A76:J76"/>
    <mergeCell ref="J70:K70"/>
    <mergeCell ref="J71:K71"/>
    <mergeCell ref="J72:K72"/>
    <mergeCell ref="J73:K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O22" sqref="O22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7" t="s">
        <v>24</v>
      </c>
      <c r="B5" s="7"/>
      <c r="C5" s="7"/>
      <c r="D5" s="7"/>
      <c r="E5" s="7"/>
      <c r="F5" s="7"/>
      <c r="G5" s="7"/>
      <c r="H5" s="7"/>
      <c r="I5" s="7"/>
      <c r="J5" s="7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3" t="s">
        <v>2</v>
      </c>
      <c r="B7" s="23" t="s">
        <v>3</v>
      </c>
      <c r="C7" s="23" t="s">
        <v>4</v>
      </c>
      <c r="D7" s="23" t="s">
        <v>5</v>
      </c>
      <c r="E7" s="23"/>
      <c r="F7" s="23"/>
      <c r="G7" s="23" t="s">
        <v>6</v>
      </c>
      <c r="H7" s="23" t="s">
        <v>7</v>
      </c>
      <c r="I7" s="23" t="s">
        <v>8</v>
      </c>
      <c r="J7" s="23"/>
      <c r="K7" s="23"/>
    </row>
    <row r="8" spans="1:11" ht="45" x14ac:dyDescent="0.25">
      <c r="A8" s="23"/>
      <c r="B8" s="23"/>
      <c r="C8" s="23"/>
      <c r="D8" s="8" t="s">
        <v>9</v>
      </c>
      <c r="E8" s="8" t="s">
        <v>10</v>
      </c>
      <c r="F8" s="8" t="s">
        <v>11</v>
      </c>
      <c r="G8" s="23"/>
      <c r="H8" s="23"/>
      <c r="I8" s="8" t="s">
        <v>12</v>
      </c>
      <c r="J8" s="23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2848966</v>
      </c>
      <c r="D9" s="10">
        <v>194006</v>
      </c>
      <c r="E9" s="10">
        <v>965255</v>
      </c>
      <c r="F9" s="10">
        <v>1689705</v>
      </c>
      <c r="G9" s="10">
        <v>229607</v>
      </c>
      <c r="H9" s="10">
        <v>0</v>
      </c>
      <c r="I9" s="10">
        <v>0</v>
      </c>
      <c r="J9" s="17">
        <v>0</v>
      </c>
      <c r="K9" s="18"/>
    </row>
    <row r="10" spans="1:11" customFormat="1" x14ac:dyDescent="0.25">
      <c r="A10" s="9" t="s">
        <v>18</v>
      </c>
      <c r="B10" s="9" t="s">
        <v>14</v>
      </c>
      <c r="C10" s="10">
        <v>1593238</v>
      </c>
      <c r="D10" s="10">
        <v>137558</v>
      </c>
      <c r="E10" s="10">
        <v>601463</v>
      </c>
      <c r="F10" s="10">
        <v>854217</v>
      </c>
      <c r="G10" s="10">
        <v>145080</v>
      </c>
      <c r="H10" s="10">
        <v>0</v>
      </c>
      <c r="I10" s="10">
        <v>0</v>
      </c>
      <c r="J10" s="17">
        <v>0</v>
      </c>
      <c r="K10" s="18"/>
    </row>
    <row r="11" spans="1:11" customFormat="1" x14ac:dyDescent="0.25">
      <c r="A11" s="9" t="s">
        <v>19</v>
      </c>
      <c r="B11" s="9" t="s">
        <v>14</v>
      </c>
      <c r="C11" s="10">
        <v>852493</v>
      </c>
      <c r="D11" s="10">
        <v>73516</v>
      </c>
      <c r="E11" s="10">
        <v>302282</v>
      </c>
      <c r="F11" s="10">
        <v>476695</v>
      </c>
      <c r="G11" s="10">
        <v>78148</v>
      </c>
      <c r="H11" s="10">
        <v>0</v>
      </c>
      <c r="I11" s="10">
        <v>0</v>
      </c>
      <c r="J11" s="17">
        <v>0</v>
      </c>
      <c r="K11" s="18"/>
    </row>
    <row r="12" spans="1:11" customFormat="1" x14ac:dyDescent="0.25">
      <c r="A12" s="9" t="s">
        <v>20</v>
      </c>
      <c r="B12" s="9" t="s">
        <v>14</v>
      </c>
      <c r="C12" s="10">
        <v>778464</v>
      </c>
      <c r="D12" s="10">
        <v>61817</v>
      </c>
      <c r="E12" s="10">
        <v>318443</v>
      </c>
      <c r="F12" s="10">
        <v>398204</v>
      </c>
      <c r="G12" s="10">
        <v>85836</v>
      </c>
      <c r="H12" s="10">
        <v>0</v>
      </c>
      <c r="I12" s="10">
        <v>0</v>
      </c>
      <c r="J12" s="17">
        <v>0</v>
      </c>
      <c r="K12" s="18"/>
    </row>
    <row r="13" spans="1:11" customFormat="1" x14ac:dyDescent="0.25">
      <c r="A13" s="9" t="s">
        <v>21</v>
      </c>
      <c r="B13" s="9" t="s">
        <v>14</v>
      </c>
      <c r="C13" s="10">
        <v>4713689</v>
      </c>
      <c r="D13" s="10">
        <v>203042</v>
      </c>
      <c r="E13" s="10">
        <v>1402255</v>
      </c>
      <c r="F13" s="10">
        <v>3108392</v>
      </c>
      <c r="G13" s="10">
        <v>479711</v>
      </c>
      <c r="H13" s="10">
        <v>0</v>
      </c>
      <c r="I13" s="10">
        <v>0</v>
      </c>
      <c r="J13" s="17">
        <v>0</v>
      </c>
      <c r="K13" s="18"/>
    </row>
    <row r="14" spans="1:11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x14ac:dyDescent="0.25">
      <c r="A15" s="20" t="s">
        <v>16</v>
      </c>
      <c r="B15" s="20"/>
      <c r="C15" s="6">
        <f t="shared" ref="C15:J15" si="0">SUM(C9,C10,C11,C12,C13)</f>
        <v>10786850</v>
      </c>
      <c r="D15" s="6">
        <f t="shared" si="0"/>
        <v>669939</v>
      </c>
      <c r="E15" s="6">
        <f t="shared" si="0"/>
        <v>3589698</v>
      </c>
      <c r="F15" s="6">
        <f t="shared" si="0"/>
        <v>6527213</v>
      </c>
      <c r="G15" s="6">
        <f t="shared" si="0"/>
        <v>1018382</v>
      </c>
      <c r="H15" s="6">
        <f t="shared" si="0"/>
        <v>0</v>
      </c>
      <c r="I15" s="6">
        <f t="shared" si="0"/>
        <v>0</v>
      </c>
      <c r="J15" s="21">
        <f t="shared" si="0"/>
        <v>0</v>
      </c>
      <c r="K15" s="21"/>
    </row>
    <row r="16" spans="1:11" x14ac:dyDescent="0.25">
      <c r="A16" s="22" t="s">
        <v>1</v>
      </c>
      <c r="B16" s="22"/>
      <c r="C16" s="22"/>
      <c r="D16" s="22"/>
      <c r="E16" s="22"/>
      <c r="F16" s="22"/>
      <c r="G16" s="22"/>
      <c r="H16" s="22"/>
      <c r="I16" s="22"/>
      <c r="J16" s="22"/>
    </row>
  </sheetData>
  <mergeCells count="21">
    <mergeCell ref="A16:J16"/>
    <mergeCell ref="J13:K13"/>
    <mergeCell ref="J10:K10"/>
    <mergeCell ref="J11:K11"/>
    <mergeCell ref="A14:K14"/>
    <mergeCell ref="A15:B15"/>
    <mergeCell ref="J15:K15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87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15" t="s">
        <v>88</v>
      </c>
      <c r="B5" s="15"/>
      <c r="C5" s="15"/>
      <c r="D5" s="15"/>
      <c r="E5" s="15"/>
      <c r="F5" s="15"/>
      <c r="G5" s="15"/>
      <c r="H5" s="15"/>
      <c r="I5" s="15"/>
      <c r="J5" s="15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3" t="s">
        <v>2</v>
      </c>
      <c r="B7" s="23" t="s">
        <v>3</v>
      </c>
      <c r="C7" s="23" t="s">
        <v>4</v>
      </c>
      <c r="D7" s="23" t="s">
        <v>5</v>
      </c>
      <c r="E7" s="23"/>
      <c r="F7" s="23"/>
      <c r="G7" s="23" t="s">
        <v>6</v>
      </c>
      <c r="H7" s="23" t="s">
        <v>7</v>
      </c>
      <c r="I7" s="23" t="s">
        <v>8</v>
      </c>
      <c r="J7" s="23"/>
      <c r="K7" s="23"/>
    </row>
    <row r="8" spans="1:11" ht="45" x14ac:dyDescent="0.25">
      <c r="A8" s="23"/>
      <c r="B8" s="23"/>
      <c r="C8" s="23"/>
      <c r="D8" s="16" t="s">
        <v>9</v>
      </c>
      <c r="E8" s="16" t="s">
        <v>10</v>
      </c>
      <c r="F8" s="16" t="s">
        <v>11</v>
      </c>
      <c r="G8" s="23"/>
      <c r="H8" s="23"/>
      <c r="I8" s="16" t="s">
        <v>12</v>
      </c>
      <c r="J8" s="23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2870728</v>
      </c>
      <c r="D9" s="10">
        <v>231288</v>
      </c>
      <c r="E9" s="10">
        <v>904134</v>
      </c>
      <c r="F9" s="10">
        <v>1735306</v>
      </c>
      <c r="G9" s="10">
        <v>257566</v>
      </c>
      <c r="H9" s="10">
        <v>0</v>
      </c>
      <c r="I9" s="10">
        <v>0</v>
      </c>
      <c r="J9" s="17">
        <v>0</v>
      </c>
      <c r="K9" s="18"/>
    </row>
    <row r="10" spans="1:11" customFormat="1" hidden="1" x14ac:dyDescent="0.25">
      <c r="A10" s="27"/>
      <c r="B10" s="28" t="s">
        <v>27</v>
      </c>
      <c r="C10" s="29">
        <v>137084</v>
      </c>
      <c r="D10" s="29">
        <v>17580</v>
      </c>
      <c r="E10" s="29">
        <v>43727</v>
      </c>
      <c r="F10" s="29">
        <v>75777</v>
      </c>
      <c r="G10" s="29">
        <v>17161</v>
      </c>
      <c r="H10" s="29">
        <v>0</v>
      </c>
      <c r="I10" s="29">
        <v>0</v>
      </c>
      <c r="J10" s="30">
        <v>0</v>
      </c>
      <c r="K10" s="31"/>
    </row>
    <row r="11" spans="1:11" customFormat="1" hidden="1" x14ac:dyDescent="0.25">
      <c r="A11" s="27"/>
      <c r="B11" s="28" t="s">
        <v>28</v>
      </c>
      <c r="C11" s="29">
        <v>50450</v>
      </c>
      <c r="D11" s="29">
        <v>4539</v>
      </c>
      <c r="E11" s="29">
        <v>20588</v>
      </c>
      <c r="F11" s="29">
        <v>25323</v>
      </c>
      <c r="G11" s="29">
        <v>5634</v>
      </c>
      <c r="H11" s="29">
        <v>0</v>
      </c>
      <c r="I11" s="29">
        <v>0</v>
      </c>
      <c r="J11" s="30">
        <v>0</v>
      </c>
      <c r="K11" s="31"/>
    </row>
    <row r="12" spans="1:11" customFormat="1" hidden="1" x14ac:dyDescent="0.25">
      <c r="A12" s="27"/>
      <c r="B12" s="28" t="s">
        <v>29</v>
      </c>
      <c r="C12" s="29">
        <v>11097</v>
      </c>
      <c r="D12" s="29">
        <v>453</v>
      </c>
      <c r="E12" s="29">
        <v>3856</v>
      </c>
      <c r="F12" s="29">
        <v>6788</v>
      </c>
      <c r="G12" s="29">
        <v>1036</v>
      </c>
      <c r="H12" s="29">
        <v>0</v>
      </c>
      <c r="I12" s="29">
        <v>0</v>
      </c>
      <c r="J12" s="30">
        <v>0</v>
      </c>
      <c r="K12" s="31"/>
    </row>
    <row r="13" spans="1:11" customFormat="1" hidden="1" x14ac:dyDescent="0.25">
      <c r="A13" s="27"/>
      <c r="B13" s="28" t="s">
        <v>30</v>
      </c>
      <c r="C13" s="29">
        <v>48503</v>
      </c>
      <c r="D13" s="29">
        <v>2493</v>
      </c>
      <c r="E13" s="29">
        <v>12083</v>
      </c>
      <c r="F13" s="29">
        <v>33927</v>
      </c>
      <c r="G13" s="29">
        <v>3700</v>
      </c>
      <c r="H13" s="29">
        <v>0</v>
      </c>
      <c r="I13" s="29">
        <v>0</v>
      </c>
      <c r="J13" s="30">
        <v>0</v>
      </c>
      <c r="K13" s="31"/>
    </row>
    <row r="14" spans="1:11" customFormat="1" hidden="1" x14ac:dyDescent="0.25">
      <c r="A14" s="27"/>
      <c r="B14" s="28" t="s">
        <v>31</v>
      </c>
      <c r="C14" s="29">
        <v>80990</v>
      </c>
      <c r="D14" s="29">
        <v>6749</v>
      </c>
      <c r="E14" s="29">
        <v>26587</v>
      </c>
      <c r="F14" s="29">
        <v>47654</v>
      </c>
      <c r="G14" s="29">
        <v>9361</v>
      </c>
      <c r="H14" s="29">
        <v>0</v>
      </c>
      <c r="I14" s="29">
        <v>0</v>
      </c>
      <c r="J14" s="30">
        <v>0</v>
      </c>
      <c r="K14" s="31"/>
    </row>
    <row r="15" spans="1:11" customFormat="1" hidden="1" x14ac:dyDescent="0.25">
      <c r="A15" s="27"/>
      <c r="B15" s="28" t="s">
        <v>32</v>
      </c>
      <c r="C15" s="29">
        <v>76462</v>
      </c>
      <c r="D15" s="29">
        <v>4067</v>
      </c>
      <c r="E15" s="29">
        <v>29141</v>
      </c>
      <c r="F15" s="29">
        <v>43254</v>
      </c>
      <c r="G15" s="29">
        <v>10110</v>
      </c>
      <c r="H15" s="29">
        <v>0</v>
      </c>
      <c r="I15" s="29">
        <v>0</v>
      </c>
      <c r="J15" s="30">
        <v>0</v>
      </c>
      <c r="K15" s="31"/>
    </row>
    <row r="16" spans="1:11" customFormat="1" hidden="1" x14ac:dyDescent="0.25">
      <c r="A16" s="27"/>
      <c r="B16" s="28" t="s">
        <v>33</v>
      </c>
      <c r="C16" s="29">
        <v>17152</v>
      </c>
      <c r="D16" s="29">
        <v>1042</v>
      </c>
      <c r="E16" s="29">
        <v>6091</v>
      </c>
      <c r="F16" s="29">
        <v>10019</v>
      </c>
      <c r="G16" s="29">
        <v>1770</v>
      </c>
      <c r="H16" s="29">
        <v>0</v>
      </c>
      <c r="I16" s="29">
        <v>0</v>
      </c>
      <c r="J16" s="30">
        <v>0</v>
      </c>
      <c r="K16" s="31"/>
    </row>
    <row r="17" spans="1:11" customFormat="1" hidden="1" x14ac:dyDescent="0.25">
      <c r="A17" s="27"/>
      <c r="B17" s="28" t="s">
        <v>34</v>
      </c>
      <c r="C17" s="29">
        <v>1253848</v>
      </c>
      <c r="D17" s="29">
        <v>114717</v>
      </c>
      <c r="E17" s="29">
        <v>409460</v>
      </c>
      <c r="F17" s="29">
        <v>729671</v>
      </c>
      <c r="G17" s="29">
        <v>109796</v>
      </c>
      <c r="H17" s="29">
        <v>0</v>
      </c>
      <c r="I17" s="29">
        <v>0</v>
      </c>
      <c r="J17" s="30">
        <v>0</v>
      </c>
      <c r="K17" s="31"/>
    </row>
    <row r="18" spans="1:11" customFormat="1" hidden="1" x14ac:dyDescent="0.25">
      <c r="A18" s="27"/>
      <c r="B18" s="28" t="s">
        <v>35</v>
      </c>
      <c r="C18" s="29">
        <v>444714</v>
      </c>
      <c r="D18" s="29">
        <v>23748</v>
      </c>
      <c r="E18" s="29">
        <v>69905</v>
      </c>
      <c r="F18" s="29">
        <v>351061</v>
      </c>
      <c r="G18" s="29">
        <v>21455</v>
      </c>
      <c r="H18" s="29">
        <v>0</v>
      </c>
      <c r="I18" s="29">
        <v>0</v>
      </c>
      <c r="J18" s="30">
        <v>0</v>
      </c>
      <c r="K18" s="31"/>
    </row>
    <row r="19" spans="1:11" customFormat="1" hidden="1" x14ac:dyDescent="0.25">
      <c r="A19" s="27"/>
      <c r="B19" s="28" t="s">
        <v>36</v>
      </c>
      <c r="C19" s="29">
        <v>22822</v>
      </c>
      <c r="D19" s="29">
        <v>4356</v>
      </c>
      <c r="E19" s="29">
        <v>8296</v>
      </c>
      <c r="F19" s="29">
        <v>10170</v>
      </c>
      <c r="G19" s="29">
        <v>2279</v>
      </c>
      <c r="H19" s="29">
        <v>0</v>
      </c>
      <c r="I19" s="29">
        <v>0</v>
      </c>
      <c r="J19" s="30">
        <v>0</v>
      </c>
      <c r="K19" s="31"/>
    </row>
    <row r="20" spans="1:11" customFormat="1" hidden="1" x14ac:dyDescent="0.25">
      <c r="A20" s="27"/>
      <c r="B20" s="28" t="s">
        <v>37</v>
      </c>
      <c r="C20" s="29">
        <v>155528</v>
      </c>
      <c r="D20" s="29">
        <v>13899</v>
      </c>
      <c r="E20" s="29">
        <v>63701</v>
      </c>
      <c r="F20" s="29">
        <v>77928</v>
      </c>
      <c r="G20" s="29">
        <v>20766</v>
      </c>
      <c r="H20" s="29">
        <v>0</v>
      </c>
      <c r="I20" s="29">
        <v>0</v>
      </c>
      <c r="J20" s="30">
        <v>0</v>
      </c>
      <c r="K20" s="31"/>
    </row>
    <row r="21" spans="1:11" customFormat="1" hidden="1" x14ac:dyDescent="0.25">
      <c r="A21" s="27"/>
      <c r="B21" s="28" t="s">
        <v>38</v>
      </c>
      <c r="C21" s="29">
        <v>41126</v>
      </c>
      <c r="D21" s="29">
        <v>1502</v>
      </c>
      <c r="E21" s="29">
        <v>18760</v>
      </c>
      <c r="F21" s="29">
        <v>20864</v>
      </c>
      <c r="G21" s="29">
        <v>4575</v>
      </c>
      <c r="H21" s="29">
        <v>0</v>
      </c>
      <c r="I21" s="29">
        <v>0</v>
      </c>
      <c r="J21" s="30">
        <v>0</v>
      </c>
      <c r="K21" s="31"/>
    </row>
    <row r="22" spans="1:11" customFormat="1" hidden="1" x14ac:dyDescent="0.25">
      <c r="A22" s="27"/>
      <c r="B22" s="28" t="s">
        <v>39</v>
      </c>
      <c r="C22" s="29">
        <v>127790</v>
      </c>
      <c r="D22" s="29">
        <v>12704</v>
      </c>
      <c r="E22" s="29">
        <v>40929</v>
      </c>
      <c r="F22" s="29">
        <v>74157</v>
      </c>
      <c r="G22" s="29">
        <v>12918</v>
      </c>
      <c r="H22" s="29">
        <v>0</v>
      </c>
      <c r="I22" s="29">
        <v>0</v>
      </c>
      <c r="J22" s="30">
        <v>0</v>
      </c>
      <c r="K22" s="31"/>
    </row>
    <row r="23" spans="1:11" customFormat="1" hidden="1" x14ac:dyDescent="0.25">
      <c r="A23" s="27"/>
      <c r="B23" s="28" t="s">
        <v>40</v>
      </c>
      <c r="C23" s="29">
        <v>52138</v>
      </c>
      <c r="D23" s="29">
        <v>4459</v>
      </c>
      <c r="E23" s="29">
        <v>19328</v>
      </c>
      <c r="F23" s="29">
        <v>28351</v>
      </c>
      <c r="G23" s="29">
        <v>4517</v>
      </c>
      <c r="H23" s="29">
        <v>0</v>
      </c>
      <c r="I23" s="29">
        <v>0</v>
      </c>
      <c r="J23" s="30">
        <v>0</v>
      </c>
      <c r="K23" s="31"/>
    </row>
    <row r="24" spans="1:11" customFormat="1" hidden="1" x14ac:dyDescent="0.25">
      <c r="A24" s="27"/>
      <c r="B24" s="28" t="s">
        <v>41</v>
      </c>
      <c r="C24" s="29">
        <v>81478</v>
      </c>
      <c r="D24" s="29">
        <v>7228</v>
      </c>
      <c r="E24" s="29">
        <v>34025</v>
      </c>
      <c r="F24" s="29">
        <v>40225</v>
      </c>
      <c r="G24" s="29">
        <v>8865</v>
      </c>
      <c r="H24" s="29">
        <v>0</v>
      </c>
      <c r="I24" s="29">
        <v>0</v>
      </c>
      <c r="J24" s="30">
        <v>0</v>
      </c>
      <c r="K24" s="31"/>
    </row>
    <row r="25" spans="1:11" customFormat="1" hidden="1" x14ac:dyDescent="0.25">
      <c r="A25" s="27"/>
      <c r="B25" s="28" t="s">
        <v>42</v>
      </c>
      <c r="C25" s="29">
        <v>144693</v>
      </c>
      <c r="D25" s="29">
        <v>4714</v>
      </c>
      <c r="E25" s="29">
        <v>52123</v>
      </c>
      <c r="F25" s="29">
        <v>87856</v>
      </c>
      <c r="G25" s="29">
        <v>8387</v>
      </c>
      <c r="H25" s="29">
        <v>0</v>
      </c>
      <c r="I25" s="29">
        <v>0</v>
      </c>
      <c r="J25" s="30">
        <v>0</v>
      </c>
      <c r="K25" s="31"/>
    </row>
    <row r="26" spans="1:11" customFormat="1" hidden="1" x14ac:dyDescent="0.25">
      <c r="A26" s="27"/>
      <c r="B26" s="28" t="s">
        <v>43</v>
      </c>
      <c r="C26" s="29">
        <v>52990</v>
      </c>
      <c r="D26" s="29">
        <v>2408</v>
      </c>
      <c r="E26" s="29">
        <v>21721</v>
      </c>
      <c r="F26" s="29">
        <v>28861</v>
      </c>
      <c r="G26" s="29">
        <v>5424</v>
      </c>
      <c r="H26" s="29">
        <v>0</v>
      </c>
      <c r="I26" s="29">
        <v>0</v>
      </c>
      <c r="J26" s="30">
        <v>0</v>
      </c>
      <c r="K26" s="31"/>
    </row>
    <row r="27" spans="1:11" customFormat="1" hidden="1" x14ac:dyDescent="0.25">
      <c r="A27" s="27"/>
      <c r="B27" s="28" t="s">
        <v>44</v>
      </c>
      <c r="C27" s="29">
        <v>71863</v>
      </c>
      <c r="D27" s="29">
        <v>4630</v>
      </c>
      <c r="E27" s="29">
        <v>23813</v>
      </c>
      <c r="F27" s="29">
        <v>43420</v>
      </c>
      <c r="G27" s="29">
        <v>9812</v>
      </c>
      <c r="H27" s="29">
        <v>0</v>
      </c>
      <c r="I27" s="29">
        <v>0</v>
      </c>
      <c r="J27" s="30">
        <v>0</v>
      </c>
      <c r="K27" s="31"/>
    </row>
    <row r="28" spans="1:11" customFormat="1" x14ac:dyDescent="0.25">
      <c r="A28" s="9" t="s">
        <v>18</v>
      </c>
      <c r="B28" s="9" t="s">
        <v>14</v>
      </c>
      <c r="C28" s="10">
        <v>1728375</v>
      </c>
      <c r="D28" s="10">
        <v>159307</v>
      </c>
      <c r="E28" s="10">
        <v>668343</v>
      </c>
      <c r="F28" s="10">
        <v>900725</v>
      </c>
      <c r="G28" s="10">
        <v>162681</v>
      </c>
      <c r="H28" s="10">
        <v>0</v>
      </c>
      <c r="I28" s="10">
        <v>0</v>
      </c>
      <c r="J28" s="17">
        <v>0</v>
      </c>
      <c r="K28" s="18"/>
    </row>
    <row r="29" spans="1:11" customFormat="1" hidden="1" x14ac:dyDescent="0.25">
      <c r="A29" s="27"/>
      <c r="B29" s="28" t="s">
        <v>45</v>
      </c>
      <c r="C29" s="29">
        <v>46891</v>
      </c>
      <c r="D29" s="29">
        <v>2664</v>
      </c>
      <c r="E29" s="29">
        <v>19906</v>
      </c>
      <c r="F29" s="29">
        <v>24321</v>
      </c>
      <c r="G29" s="29">
        <v>4225</v>
      </c>
      <c r="H29" s="29">
        <v>0</v>
      </c>
      <c r="I29" s="29">
        <v>0</v>
      </c>
      <c r="J29" s="30">
        <v>0</v>
      </c>
      <c r="K29" s="31"/>
    </row>
    <row r="30" spans="1:11" customFormat="1" hidden="1" x14ac:dyDescent="0.25">
      <c r="A30" s="27"/>
      <c r="B30" s="28" t="s">
        <v>46</v>
      </c>
      <c r="C30" s="29">
        <v>395923</v>
      </c>
      <c r="D30" s="29">
        <v>55305</v>
      </c>
      <c r="E30" s="29">
        <v>133985</v>
      </c>
      <c r="F30" s="29">
        <v>206633</v>
      </c>
      <c r="G30" s="29">
        <v>41816</v>
      </c>
      <c r="H30" s="29">
        <v>0</v>
      </c>
      <c r="I30" s="29">
        <v>0</v>
      </c>
      <c r="J30" s="30">
        <v>0</v>
      </c>
      <c r="K30" s="31"/>
    </row>
    <row r="31" spans="1:11" customFormat="1" hidden="1" x14ac:dyDescent="0.25">
      <c r="A31" s="27"/>
      <c r="B31" s="28" t="s">
        <v>47</v>
      </c>
      <c r="C31" s="29">
        <v>144030</v>
      </c>
      <c r="D31" s="29">
        <v>17761</v>
      </c>
      <c r="E31" s="29">
        <v>55653</v>
      </c>
      <c r="F31" s="29">
        <v>70616</v>
      </c>
      <c r="G31" s="29">
        <v>11275</v>
      </c>
      <c r="H31" s="29">
        <v>0</v>
      </c>
      <c r="I31" s="29">
        <v>0</v>
      </c>
      <c r="J31" s="30">
        <v>0</v>
      </c>
      <c r="K31" s="31"/>
    </row>
    <row r="32" spans="1:11" customFormat="1" hidden="1" x14ac:dyDescent="0.25">
      <c r="A32" s="27"/>
      <c r="B32" s="28" t="s">
        <v>48</v>
      </c>
      <c r="C32" s="29">
        <v>127225</v>
      </c>
      <c r="D32" s="29">
        <v>9570</v>
      </c>
      <c r="E32" s="29">
        <v>44099</v>
      </c>
      <c r="F32" s="29">
        <v>73556</v>
      </c>
      <c r="G32" s="29">
        <v>8118</v>
      </c>
      <c r="H32" s="29">
        <v>0</v>
      </c>
      <c r="I32" s="29">
        <v>0</v>
      </c>
      <c r="J32" s="30">
        <v>0</v>
      </c>
      <c r="K32" s="31"/>
    </row>
    <row r="33" spans="1:11" customFormat="1" hidden="1" x14ac:dyDescent="0.25">
      <c r="A33" s="27"/>
      <c r="B33" s="28" t="s">
        <v>49</v>
      </c>
      <c r="C33" s="29">
        <v>260108</v>
      </c>
      <c r="D33" s="29">
        <v>11587</v>
      </c>
      <c r="E33" s="29">
        <v>102873</v>
      </c>
      <c r="F33" s="29">
        <v>145648</v>
      </c>
      <c r="G33" s="29">
        <v>25700</v>
      </c>
      <c r="H33" s="29">
        <v>0</v>
      </c>
      <c r="I33" s="29">
        <v>0</v>
      </c>
      <c r="J33" s="30">
        <v>0</v>
      </c>
      <c r="K33" s="31"/>
    </row>
    <row r="34" spans="1:11" customFormat="1" hidden="1" x14ac:dyDescent="0.25">
      <c r="A34" s="27"/>
      <c r="B34" s="28" t="s">
        <v>50</v>
      </c>
      <c r="C34" s="29">
        <v>19900</v>
      </c>
      <c r="D34" s="29">
        <v>2181</v>
      </c>
      <c r="E34" s="29">
        <v>7157</v>
      </c>
      <c r="F34" s="29">
        <v>10562</v>
      </c>
      <c r="G34" s="29">
        <v>2875</v>
      </c>
      <c r="H34" s="29">
        <v>0</v>
      </c>
      <c r="I34" s="29">
        <v>0</v>
      </c>
      <c r="J34" s="30">
        <v>0</v>
      </c>
      <c r="K34" s="31"/>
    </row>
    <row r="35" spans="1:11" customFormat="1" hidden="1" x14ac:dyDescent="0.25">
      <c r="A35" s="27"/>
      <c r="B35" s="28" t="s">
        <v>51</v>
      </c>
      <c r="C35" s="29">
        <v>15639</v>
      </c>
      <c r="D35" s="29">
        <v>1381</v>
      </c>
      <c r="E35" s="29">
        <v>6537</v>
      </c>
      <c r="F35" s="29">
        <v>7721</v>
      </c>
      <c r="G35" s="29">
        <v>920</v>
      </c>
      <c r="H35" s="29">
        <v>0</v>
      </c>
      <c r="I35" s="29">
        <v>0</v>
      </c>
      <c r="J35" s="30">
        <v>0</v>
      </c>
      <c r="K35" s="31"/>
    </row>
    <row r="36" spans="1:11" customFormat="1" hidden="1" x14ac:dyDescent="0.25">
      <c r="A36" s="27"/>
      <c r="B36" s="28" t="s">
        <v>52</v>
      </c>
      <c r="C36" s="29">
        <v>69364</v>
      </c>
      <c r="D36" s="29">
        <v>5045</v>
      </c>
      <c r="E36" s="29">
        <v>28231</v>
      </c>
      <c r="F36" s="29">
        <v>36088</v>
      </c>
      <c r="G36" s="29">
        <v>6123</v>
      </c>
      <c r="H36" s="29">
        <v>0</v>
      </c>
      <c r="I36" s="29">
        <v>0</v>
      </c>
      <c r="J36" s="30">
        <v>0</v>
      </c>
      <c r="K36" s="31"/>
    </row>
    <row r="37" spans="1:11" customFormat="1" hidden="1" x14ac:dyDescent="0.25">
      <c r="A37" s="27"/>
      <c r="B37" s="28" t="s">
        <v>53</v>
      </c>
      <c r="C37" s="29">
        <v>94996</v>
      </c>
      <c r="D37" s="29">
        <v>11420</v>
      </c>
      <c r="E37" s="29">
        <v>36043</v>
      </c>
      <c r="F37" s="29">
        <v>47533</v>
      </c>
      <c r="G37" s="29">
        <v>10056</v>
      </c>
      <c r="H37" s="29">
        <v>0</v>
      </c>
      <c r="I37" s="29">
        <v>0</v>
      </c>
      <c r="J37" s="30">
        <v>0</v>
      </c>
      <c r="K37" s="31"/>
    </row>
    <row r="38" spans="1:11" customFormat="1" hidden="1" x14ac:dyDescent="0.25">
      <c r="A38" s="27"/>
      <c r="B38" s="28" t="s">
        <v>54</v>
      </c>
      <c r="C38" s="29">
        <v>20951</v>
      </c>
      <c r="D38" s="29">
        <v>2629</v>
      </c>
      <c r="E38" s="29">
        <v>7788</v>
      </c>
      <c r="F38" s="29">
        <v>10534</v>
      </c>
      <c r="G38" s="29">
        <v>1921</v>
      </c>
      <c r="H38" s="29">
        <v>0</v>
      </c>
      <c r="I38" s="29">
        <v>0</v>
      </c>
      <c r="J38" s="30">
        <v>0</v>
      </c>
      <c r="K38" s="31"/>
    </row>
    <row r="39" spans="1:11" customFormat="1" hidden="1" x14ac:dyDescent="0.25">
      <c r="A39" s="27"/>
      <c r="B39" s="28" t="s">
        <v>55</v>
      </c>
      <c r="C39" s="29">
        <v>34638</v>
      </c>
      <c r="D39" s="29">
        <v>1664</v>
      </c>
      <c r="E39" s="29">
        <v>15874</v>
      </c>
      <c r="F39" s="29">
        <v>17100</v>
      </c>
      <c r="G39" s="29">
        <v>3186</v>
      </c>
      <c r="H39" s="29">
        <v>0</v>
      </c>
      <c r="I39" s="29">
        <v>0</v>
      </c>
      <c r="J39" s="30">
        <v>0</v>
      </c>
      <c r="K39" s="31"/>
    </row>
    <row r="40" spans="1:11" customFormat="1" hidden="1" x14ac:dyDescent="0.25">
      <c r="A40" s="27"/>
      <c r="B40" s="28" t="s">
        <v>56</v>
      </c>
      <c r="C40" s="29">
        <v>77407</v>
      </c>
      <c r="D40" s="29">
        <v>6446</v>
      </c>
      <c r="E40" s="29">
        <v>30996</v>
      </c>
      <c r="F40" s="29">
        <v>39965</v>
      </c>
      <c r="G40" s="29">
        <v>7537</v>
      </c>
      <c r="H40" s="29">
        <v>0</v>
      </c>
      <c r="I40" s="29">
        <v>0</v>
      </c>
      <c r="J40" s="30">
        <v>0</v>
      </c>
      <c r="K40" s="31"/>
    </row>
    <row r="41" spans="1:11" customFormat="1" hidden="1" x14ac:dyDescent="0.25">
      <c r="A41" s="27"/>
      <c r="B41" s="28" t="s">
        <v>57</v>
      </c>
      <c r="C41" s="29">
        <v>122855</v>
      </c>
      <c r="D41" s="29">
        <v>10827</v>
      </c>
      <c r="E41" s="29">
        <v>51549</v>
      </c>
      <c r="F41" s="29">
        <v>60479</v>
      </c>
      <c r="G41" s="29">
        <v>9065</v>
      </c>
      <c r="H41" s="29">
        <v>0</v>
      </c>
      <c r="I41" s="29">
        <v>0</v>
      </c>
      <c r="J41" s="30">
        <v>0</v>
      </c>
      <c r="K41" s="31"/>
    </row>
    <row r="42" spans="1:11" customFormat="1" hidden="1" x14ac:dyDescent="0.25">
      <c r="A42" s="27"/>
      <c r="B42" s="28" t="s">
        <v>58</v>
      </c>
      <c r="C42" s="29">
        <v>65061</v>
      </c>
      <c r="D42" s="29">
        <v>6706</v>
      </c>
      <c r="E42" s="29">
        <v>25124</v>
      </c>
      <c r="F42" s="29">
        <v>33231</v>
      </c>
      <c r="G42" s="29">
        <v>9067</v>
      </c>
      <c r="H42" s="29">
        <v>0</v>
      </c>
      <c r="I42" s="29">
        <v>0</v>
      </c>
      <c r="J42" s="30">
        <v>0</v>
      </c>
      <c r="K42" s="31"/>
    </row>
    <row r="43" spans="1:11" customFormat="1" hidden="1" x14ac:dyDescent="0.25">
      <c r="A43" s="27"/>
      <c r="B43" s="28" t="s">
        <v>59</v>
      </c>
      <c r="C43" s="29">
        <v>233387</v>
      </c>
      <c r="D43" s="29">
        <v>14121</v>
      </c>
      <c r="E43" s="29">
        <v>102528</v>
      </c>
      <c r="F43" s="29">
        <v>116738</v>
      </c>
      <c r="G43" s="29">
        <v>20797</v>
      </c>
      <c r="H43" s="29">
        <v>0</v>
      </c>
      <c r="I43" s="29">
        <v>0</v>
      </c>
      <c r="J43" s="30">
        <v>0</v>
      </c>
      <c r="K43" s="31"/>
    </row>
    <row r="44" spans="1:11" customFormat="1" x14ac:dyDescent="0.25">
      <c r="A44" s="9" t="s">
        <v>19</v>
      </c>
      <c r="B44" s="9" t="s">
        <v>14</v>
      </c>
      <c r="C44" s="10">
        <v>921908</v>
      </c>
      <c r="D44" s="10">
        <v>90497</v>
      </c>
      <c r="E44" s="10">
        <v>324785</v>
      </c>
      <c r="F44" s="10">
        <v>506626</v>
      </c>
      <c r="G44" s="10">
        <v>89433</v>
      </c>
      <c r="H44" s="10">
        <v>0</v>
      </c>
      <c r="I44" s="10">
        <v>0</v>
      </c>
      <c r="J44" s="17">
        <v>0</v>
      </c>
      <c r="K44" s="18"/>
    </row>
    <row r="45" spans="1:11" customFormat="1" hidden="1" x14ac:dyDescent="0.25">
      <c r="A45" s="27"/>
      <c r="B45" s="28" t="s">
        <v>60</v>
      </c>
      <c r="C45" s="29">
        <v>61674</v>
      </c>
      <c r="D45" s="29">
        <v>4894</v>
      </c>
      <c r="E45" s="29">
        <v>24148</v>
      </c>
      <c r="F45" s="29">
        <v>32632</v>
      </c>
      <c r="G45" s="29">
        <v>4165</v>
      </c>
      <c r="H45" s="29">
        <v>0</v>
      </c>
      <c r="I45" s="29">
        <v>0</v>
      </c>
      <c r="J45" s="30">
        <v>0</v>
      </c>
      <c r="K45" s="31"/>
    </row>
    <row r="46" spans="1:11" customFormat="1" hidden="1" x14ac:dyDescent="0.25">
      <c r="A46" s="27"/>
      <c r="B46" s="28" t="s">
        <v>61</v>
      </c>
      <c r="C46" s="29">
        <v>38593</v>
      </c>
      <c r="D46" s="29">
        <v>2636</v>
      </c>
      <c r="E46" s="29">
        <v>14046</v>
      </c>
      <c r="F46" s="29">
        <v>21911</v>
      </c>
      <c r="G46" s="29">
        <v>4107</v>
      </c>
      <c r="H46" s="29">
        <v>0</v>
      </c>
      <c r="I46" s="29">
        <v>0</v>
      </c>
      <c r="J46" s="30">
        <v>0</v>
      </c>
      <c r="K46" s="31"/>
    </row>
    <row r="47" spans="1:11" customFormat="1" hidden="1" x14ac:dyDescent="0.25">
      <c r="A47" s="27"/>
      <c r="B47" s="28" t="s">
        <v>62</v>
      </c>
      <c r="C47" s="29">
        <v>32979</v>
      </c>
      <c r="D47" s="29">
        <v>1735</v>
      </c>
      <c r="E47" s="29">
        <v>13414</v>
      </c>
      <c r="F47" s="29">
        <v>17830</v>
      </c>
      <c r="G47" s="29">
        <v>2696</v>
      </c>
      <c r="H47" s="29">
        <v>0</v>
      </c>
      <c r="I47" s="29">
        <v>0</v>
      </c>
      <c r="J47" s="30">
        <v>0</v>
      </c>
      <c r="K47" s="31"/>
    </row>
    <row r="48" spans="1:11" customFormat="1" hidden="1" x14ac:dyDescent="0.25">
      <c r="A48" s="27"/>
      <c r="B48" s="28" t="s">
        <v>63</v>
      </c>
      <c r="C48" s="29">
        <v>42940</v>
      </c>
      <c r="D48" s="29">
        <v>2800</v>
      </c>
      <c r="E48" s="29">
        <v>17178</v>
      </c>
      <c r="F48" s="29">
        <v>22962</v>
      </c>
      <c r="G48" s="29">
        <v>3711</v>
      </c>
      <c r="H48" s="29">
        <v>0</v>
      </c>
      <c r="I48" s="29">
        <v>0</v>
      </c>
      <c r="J48" s="30">
        <v>0</v>
      </c>
      <c r="K48" s="31"/>
    </row>
    <row r="49" spans="1:11" customFormat="1" hidden="1" x14ac:dyDescent="0.25">
      <c r="A49" s="27"/>
      <c r="B49" s="28" t="s">
        <v>64</v>
      </c>
      <c r="C49" s="29">
        <v>50116</v>
      </c>
      <c r="D49" s="29">
        <v>5655</v>
      </c>
      <c r="E49" s="29">
        <v>16651</v>
      </c>
      <c r="F49" s="29">
        <v>27810</v>
      </c>
      <c r="G49" s="29">
        <v>4580</v>
      </c>
      <c r="H49" s="29">
        <v>0</v>
      </c>
      <c r="I49" s="29">
        <v>0</v>
      </c>
      <c r="J49" s="30">
        <v>0</v>
      </c>
      <c r="K49" s="31"/>
    </row>
    <row r="50" spans="1:11" customFormat="1" ht="25.5" hidden="1" x14ac:dyDescent="0.25">
      <c r="A50" s="27"/>
      <c r="B50" s="28" t="s">
        <v>65</v>
      </c>
      <c r="C50" s="29">
        <v>269254</v>
      </c>
      <c r="D50" s="29">
        <v>34069</v>
      </c>
      <c r="E50" s="29">
        <v>86823</v>
      </c>
      <c r="F50" s="29">
        <v>148362</v>
      </c>
      <c r="G50" s="29">
        <v>28650</v>
      </c>
      <c r="H50" s="29">
        <v>0</v>
      </c>
      <c r="I50" s="29">
        <v>0</v>
      </c>
      <c r="J50" s="30">
        <v>0</v>
      </c>
      <c r="K50" s="31"/>
    </row>
    <row r="51" spans="1:11" customFormat="1" hidden="1" x14ac:dyDescent="0.25">
      <c r="A51" s="27"/>
      <c r="B51" s="28" t="s">
        <v>66</v>
      </c>
      <c r="C51" s="29">
        <v>69274</v>
      </c>
      <c r="D51" s="29">
        <v>5825</v>
      </c>
      <c r="E51" s="29">
        <v>26484</v>
      </c>
      <c r="F51" s="29">
        <v>36965</v>
      </c>
      <c r="G51" s="29">
        <v>7399</v>
      </c>
      <c r="H51" s="29">
        <v>0</v>
      </c>
      <c r="I51" s="29">
        <v>0</v>
      </c>
      <c r="J51" s="30">
        <v>0</v>
      </c>
      <c r="K51" s="31"/>
    </row>
    <row r="52" spans="1:11" customFormat="1" hidden="1" x14ac:dyDescent="0.25">
      <c r="A52" s="27"/>
      <c r="B52" s="28" t="s">
        <v>67</v>
      </c>
      <c r="C52" s="29">
        <v>78289</v>
      </c>
      <c r="D52" s="29">
        <v>3314</v>
      </c>
      <c r="E52" s="29">
        <v>32581</v>
      </c>
      <c r="F52" s="29">
        <v>42394</v>
      </c>
      <c r="G52" s="29">
        <v>6461</v>
      </c>
      <c r="H52" s="29">
        <v>0</v>
      </c>
      <c r="I52" s="29">
        <v>0</v>
      </c>
      <c r="J52" s="30">
        <v>0</v>
      </c>
      <c r="K52" s="31"/>
    </row>
    <row r="53" spans="1:11" customFormat="1" hidden="1" x14ac:dyDescent="0.25">
      <c r="A53" s="27"/>
      <c r="B53" s="28" t="s">
        <v>68</v>
      </c>
      <c r="C53" s="29">
        <v>70669</v>
      </c>
      <c r="D53" s="29">
        <v>6451</v>
      </c>
      <c r="E53" s="29">
        <v>24130</v>
      </c>
      <c r="F53" s="29">
        <v>40088</v>
      </c>
      <c r="G53" s="29">
        <v>6876</v>
      </c>
      <c r="H53" s="29">
        <v>0</v>
      </c>
      <c r="I53" s="29">
        <v>0</v>
      </c>
      <c r="J53" s="30">
        <v>0</v>
      </c>
      <c r="K53" s="31"/>
    </row>
    <row r="54" spans="1:11" customFormat="1" hidden="1" x14ac:dyDescent="0.25">
      <c r="A54" s="27"/>
      <c r="B54" s="28" t="s">
        <v>69</v>
      </c>
      <c r="C54" s="29">
        <v>140151</v>
      </c>
      <c r="D54" s="29">
        <v>18607</v>
      </c>
      <c r="E54" s="29">
        <v>49663</v>
      </c>
      <c r="F54" s="29">
        <v>71881</v>
      </c>
      <c r="G54" s="29">
        <v>15462</v>
      </c>
      <c r="H54" s="29">
        <v>0</v>
      </c>
      <c r="I54" s="29">
        <v>0</v>
      </c>
      <c r="J54" s="30">
        <v>0</v>
      </c>
      <c r="K54" s="31"/>
    </row>
    <row r="55" spans="1:11" customFormat="1" hidden="1" x14ac:dyDescent="0.25">
      <c r="A55" s="27"/>
      <c r="B55" s="28" t="s">
        <v>70</v>
      </c>
      <c r="C55" s="29">
        <v>27628</v>
      </c>
      <c r="D55" s="29">
        <v>2618</v>
      </c>
      <c r="E55" s="29">
        <v>6628</v>
      </c>
      <c r="F55" s="29">
        <v>18382</v>
      </c>
      <c r="G55" s="29">
        <v>2671</v>
      </c>
      <c r="H55" s="29">
        <v>0</v>
      </c>
      <c r="I55" s="29">
        <v>0</v>
      </c>
      <c r="J55" s="30">
        <v>0</v>
      </c>
      <c r="K55" s="31"/>
    </row>
    <row r="56" spans="1:11" customFormat="1" hidden="1" x14ac:dyDescent="0.25">
      <c r="A56" s="27"/>
      <c r="B56" s="28" t="s">
        <v>71</v>
      </c>
      <c r="C56" s="29">
        <v>40341</v>
      </c>
      <c r="D56" s="29">
        <v>1893</v>
      </c>
      <c r="E56" s="29">
        <v>13039</v>
      </c>
      <c r="F56" s="29">
        <v>25409</v>
      </c>
      <c r="G56" s="29">
        <v>2655</v>
      </c>
      <c r="H56" s="29">
        <v>0</v>
      </c>
      <c r="I56" s="29">
        <v>0</v>
      </c>
      <c r="J56" s="30">
        <v>0</v>
      </c>
      <c r="K56" s="31"/>
    </row>
    <row r="57" spans="1:11" customFormat="1" x14ac:dyDescent="0.25">
      <c r="A57" s="9" t="s">
        <v>20</v>
      </c>
      <c r="B57" s="9" t="s">
        <v>14</v>
      </c>
      <c r="C57" s="10">
        <v>797067</v>
      </c>
      <c r="D57" s="10">
        <v>71442</v>
      </c>
      <c r="E57" s="10">
        <v>331776</v>
      </c>
      <c r="F57" s="10">
        <v>393849</v>
      </c>
      <c r="G57" s="10">
        <v>88064</v>
      </c>
      <c r="H57" s="10">
        <v>0</v>
      </c>
      <c r="I57" s="10">
        <v>0</v>
      </c>
      <c r="J57" s="17">
        <v>0</v>
      </c>
      <c r="K57" s="18"/>
    </row>
    <row r="58" spans="1:11" customFormat="1" hidden="1" x14ac:dyDescent="0.25">
      <c r="A58" s="27"/>
      <c r="B58" s="28" t="s">
        <v>72</v>
      </c>
      <c r="C58" s="29">
        <v>26930</v>
      </c>
      <c r="D58" s="29">
        <v>3442</v>
      </c>
      <c r="E58" s="29">
        <v>11236</v>
      </c>
      <c r="F58" s="29">
        <v>12252</v>
      </c>
      <c r="G58" s="29">
        <v>2760</v>
      </c>
      <c r="H58" s="29">
        <v>0</v>
      </c>
      <c r="I58" s="29">
        <v>0</v>
      </c>
      <c r="J58" s="30">
        <v>0</v>
      </c>
      <c r="K58" s="31"/>
    </row>
    <row r="59" spans="1:11" customFormat="1" hidden="1" x14ac:dyDescent="0.25">
      <c r="A59" s="27"/>
      <c r="B59" s="28" t="s">
        <v>73</v>
      </c>
      <c r="C59" s="29">
        <v>72845</v>
      </c>
      <c r="D59" s="29">
        <v>2961</v>
      </c>
      <c r="E59" s="29">
        <v>39440</v>
      </c>
      <c r="F59" s="29">
        <v>30444</v>
      </c>
      <c r="G59" s="29">
        <v>10687</v>
      </c>
      <c r="H59" s="29">
        <v>0</v>
      </c>
      <c r="I59" s="29">
        <v>0</v>
      </c>
      <c r="J59" s="30">
        <v>0</v>
      </c>
      <c r="K59" s="31"/>
    </row>
    <row r="60" spans="1:11" customFormat="1" hidden="1" x14ac:dyDescent="0.25">
      <c r="A60" s="27"/>
      <c r="B60" s="28" t="s">
        <v>74</v>
      </c>
      <c r="C60" s="29">
        <v>77998</v>
      </c>
      <c r="D60" s="29">
        <v>5954</v>
      </c>
      <c r="E60" s="29">
        <v>34698</v>
      </c>
      <c r="F60" s="29">
        <v>37346</v>
      </c>
      <c r="G60" s="29">
        <v>10135</v>
      </c>
      <c r="H60" s="29">
        <v>0</v>
      </c>
      <c r="I60" s="29">
        <v>0</v>
      </c>
      <c r="J60" s="30">
        <v>0</v>
      </c>
      <c r="K60" s="31"/>
    </row>
    <row r="61" spans="1:11" customFormat="1" hidden="1" x14ac:dyDescent="0.25">
      <c r="A61" s="27"/>
      <c r="B61" s="28" t="s">
        <v>75</v>
      </c>
      <c r="C61" s="29">
        <v>53777</v>
      </c>
      <c r="D61" s="29">
        <v>3353</v>
      </c>
      <c r="E61" s="29">
        <v>22909</v>
      </c>
      <c r="F61" s="29">
        <v>27515</v>
      </c>
      <c r="G61" s="29">
        <v>5627</v>
      </c>
      <c r="H61" s="29">
        <v>0</v>
      </c>
      <c r="I61" s="29">
        <v>0</v>
      </c>
      <c r="J61" s="30">
        <v>0</v>
      </c>
      <c r="K61" s="31"/>
    </row>
    <row r="62" spans="1:11" customFormat="1" hidden="1" x14ac:dyDescent="0.25">
      <c r="A62" s="27"/>
      <c r="B62" s="28" t="s">
        <v>76</v>
      </c>
      <c r="C62" s="29">
        <v>69244</v>
      </c>
      <c r="D62" s="29">
        <v>5519</v>
      </c>
      <c r="E62" s="29">
        <v>29802</v>
      </c>
      <c r="F62" s="29">
        <v>33923</v>
      </c>
      <c r="G62" s="29">
        <v>8710</v>
      </c>
      <c r="H62" s="29">
        <v>0</v>
      </c>
      <c r="I62" s="29">
        <v>0</v>
      </c>
      <c r="J62" s="30">
        <v>0</v>
      </c>
      <c r="K62" s="31"/>
    </row>
    <row r="63" spans="1:11" customFormat="1" hidden="1" x14ac:dyDescent="0.25">
      <c r="A63" s="27"/>
      <c r="B63" s="28" t="s">
        <v>77</v>
      </c>
      <c r="C63" s="29">
        <v>429616</v>
      </c>
      <c r="D63" s="29">
        <v>41553</v>
      </c>
      <c r="E63" s="29">
        <v>165938</v>
      </c>
      <c r="F63" s="29">
        <v>222125</v>
      </c>
      <c r="G63" s="29">
        <v>42068</v>
      </c>
      <c r="H63" s="29">
        <v>0</v>
      </c>
      <c r="I63" s="29">
        <v>0</v>
      </c>
      <c r="J63" s="30">
        <v>0</v>
      </c>
      <c r="K63" s="31"/>
    </row>
    <row r="64" spans="1:11" customFormat="1" hidden="1" x14ac:dyDescent="0.25">
      <c r="A64" s="27"/>
      <c r="B64" s="28" t="s">
        <v>78</v>
      </c>
      <c r="C64" s="29">
        <v>66657</v>
      </c>
      <c r="D64" s="29">
        <v>8660</v>
      </c>
      <c r="E64" s="29">
        <v>27753</v>
      </c>
      <c r="F64" s="29">
        <v>30244</v>
      </c>
      <c r="G64" s="29">
        <v>8077</v>
      </c>
      <c r="H64" s="29">
        <v>0</v>
      </c>
      <c r="I64" s="29">
        <v>0</v>
      </c>
      <c r="J64" s="30">
        <v>0</v>
      </c>
      <c r="K64" s="31"/>
    </row>
    <row r="65" spans="1:11" customFormat="1" x14ac:dyDescent="0.25">
      <c r="A65" s="9" t="s">
        <v>21</v>
      </c>
      <c r="B65" s="9" t="s">
        <v>14</v>
      </c>
      <c r="C65" s="10">
        <v>5057347</v>
      </c>
      <c r="D65" s="10">
        <v>243579</v>
      </c>
      <c r="E65" s="10">
        <v>1487782</v>
      </c>
      <c r="F65" s="10">
        <v>3325986</v>
      </c>
      <c r="G65" s="10">
        <v>517058</v>
      </c>
      <c r="H65" s="10">
        <v>0</v>
      </c>
      <c r="I65" s="10">
        <v>0</v>
      </c>
      <c r="J65" s="17">
        <v>0</v>
      </c>
      <c r="K65" s="18"/>
    </row>
    <row r="66" spans="1:11" customFormat="1" hidden="1" x14ac:dyDescent="0.25">
      <c r="A66" s="27"/>
      <c r="B66" s="28" t="s">
        <v>79</v>
      </c>
      <c r="C66" s="29">
        <v>59461</v>
      </c>
      <c r="D66" s="29">
        <v>5446</v>
      </c>
      <c r="E66" s="29">
        <v>17019</v>
      </c>
      <c r="F66" s="29">
        <v>36996</v>
      </c>
      <c r="G66" s="29">
        <v>5613</v>
      </c>
      <c r="H66" s="29">
        <v>0</v>
      </c>
      <c r="I66" s="29">
        <v>0</v>
      </c>
      <c r="J66" s="30">
        <v>0</v>
      </c>
      <c r="K66" s="31"/>
    </row>
    <row r="67" spans="1:11" customFormat="1" hidden="1" x14ac:dyDescent="0.25">
      <c r="A67" s="27"/>
      <c r="B67" s="28" t="s">
        <v>80</v>
      </c>
      <c r="C67" s="29">
        <v>43555</v>
      </c>
      <c r="D67" s="29">
        <v>2669</v>
      </c>
      <c r="E67" s="29">
        <v>18716</v>
      </c>
      <c r="F67" s="29">
        <v>22170</v>
      </c>
      <c r="G67" s="29">
        <v>4342</v>
      </c>
      <c r="H67" s="29">
        <v>0</v>
      </c>
      <c r="I67" s="29">
        <v>0</v>
      </c>
      <c r="J67" s="30">
        <v>0</v>
      </c>
      <c r="K67" s="31"/>
    </row>
    <row r="68" spans="1:11" customFormat="1" hidden="1" x14ac:dyDescent="0.25">
      <c r="A68" s="27"/>
      <c r="B68" s="28" t="s">
        <v>81</v>
      </c>
      <c r="C68" s="29">
        <v>40067</v>
      </c>
      <c r="D68" s="29">
        <v>2105</v>
      </c>
      <c r="E68" s="29">
        <v>16973</v>
      </c>
      <c r="F68" s="29">
        <v>20989</v>
      </c>
      <c r="G68" s="29">
        <v>3245</v>
      </c>
      <c r="H68" s="29">
        <v>0</v>
      </c>
      <c r="I68" s="29">
        <v>0</v>
      </c>
      <c r="J68" s="30">
        <v>0</v>
      </c>
      <c r="K68" s="31"/>
    </row>
    <row r="69" spans="1:11" customFormat="1" hidden="1" x14ac:dyDescent="0.25">
      <c r="A69" s="27"/>
      <c r="B69" s="28" t="s">
        <v>82</v>
      </c>
      <c r="C69" s="29">
        <v>44577</v>
      </c>
      <c r="D69" s="29">
        <v>3288</v>
      </c>
      <c r="E69" s="29">
        <v>16675</v>
      </c>
      <c r="F69" s="29">
        <v>24614</v>
      </c>
      <c r="G69" s="29">
        <v>4920</v>
      </c>
      <c r="H69" s="29">
        <v>0</v>
      </c>
      <c r="I69" s="29">
        <v>0</v>
      </c>
      <c r="J69" s="30">
        <v>0</v>
      </c>
      <c r="K69" s="31"/>
    </row>
    <row r="70" spans="1:11" customFormat="1" hidden="1" x14ac:dyDescent="0.25">
      <c r="A70" s="27"/>
      <c r="B70" s="28" t="s">
        <v>83</v>
      </c>
      <c r="C70" s="29">
        <v>55491</v>
      </c>
      <c r="D70" s="29">
        <v>3937</v>
      </c>
      <c r="E70" s="29">
        <v>18128</v>
      </c>
      <c r="F70" s="29">
        <v>33426</v>
      </c>
      <c r="G70" s="29">
        <v>5686</v>
      </c>
      <c r="H70" s="29">
        <v>0</v>
      </c>
      <c r="I70" s="29">
        <v>0</v>
      </c>
      <c r="J70" s="30">
        <v>0</v>
      </c>
      <c r="K70" s="31"/>
    </row>
    <row r="71" spans="1:11" customFormat="1" hidden="1" x14ac:dyDescent="0.25">
      <c r="A71" s="27"/>
      <c r="B71" s="28" t="s">
        <v>84</v>
      </c>
      <c r="C71" s="29">
        <v>94978</v>
      </c>
      <c r="D71" s="29">
        <v>11237</v>
      </c>
      <c r="E71" s="29">
        <v>34720</v>
      </c>
      <c r="F71" s="29">
        <v>49021</v>
      </c>
      <c r="G71" s="29">
        <v>9498</v>
      </c>
      <c r="H71" s="29">
        <v>0</v>
      </c>
      <c r="I71" s="29">
        <v>0</v>
      </c>
      <c r="J71" s="30">
        <v>0</v>
      </c>
      <c r="K71" s="31"/>
    </row>
    <row r="72" spans="1:11" customFormat="1" hidden="1" x14ac:dyDescent="0.25">
      <c r="A72" s="27"/>
      <c r="B72" s="28" t="s">
        <v>85</v>
      </c>
      <c r="C72" s="29">
        <v>4405530</v>
      </c>
      <c r="D72" s="29">
        <v>197794</v>
      </c>
      <c r="E72" s="29">
        <v>1274400</v>
      </c>
      <c r="F72" s="29">
        <v>2933336</v>
      </c>
      <c r="G72" s="29">
        <v>455714</v>
      </c>
      <c r="H72" s="29">
        <v>0</v>
      </c>
      <c r="I72" s="29">
        <v>0</v>
      </c>
      <c r="J72" s="30">
        <v>0</v>
      </c>
      <c r="K72" s="31"/>
    </row>
    <row r="73" spans="1:11" customFormat="1" hidden="1" x14ac:dyDescent="0.25">
      <c r="A73" s="27"/>
      <c r="B73" s="28" t="s">
        <v>86</v>
      </c>
      <c r="C73" s="29">
        <v>313688</v>
      </c>
      <c r="D73" s="29">
        <v>17103</v>
      </c>
      <c r="E73" s="29">
        <v>91151</v>
      </c>
      <c r="F73" s="29">
        <v>205434</v>
      </c>
      <c r="G73" s="29">
        <v>28040</v>
      </c>
      <c r="H73" s="29">
        <v>0</v>
      </c>
      <c r="I73" s="29">
        <v>0</v>
      </c>
      <c r="J73" s="30">
        <v>0</v>
      </c>
      <c r="K73" s="31"/>
    </row>
    <row r="74" spans="1:11" x14ac:dyDescent="0.25">
      <c r="A74" s="19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x14ac:dyDescent="0.25">
      <c r="A75" s="20" t="s">
        <v>16</v>
      </c>
      <c r="B75" s="20"/>
      <c r="C75" s="14">
        <f t="shared" ref="C75:J75" si="0">SUM(C9,C28,C44,C57,C65)</f>
        <v>11375425</v>
      </c>
      <c r="D75" s="14">
        <f t="shared" si="0"/>
        <v>796113</v>
      </c>
      <c r="E75" s="14">
        <f t="shared" si="0"/>
        <v>3716820</v>
      </c>
      <c r="F75" s="14">
        <f t="shared" si="0"/>
        <v>6862492</v>
      </c>
      <c r="G75" s="14">
        <f t="shared" si="0"/>
        <v>1114802</v>
      </c>
      <c r="H75" s="14">
        <f t="shared" si="0"/>
        <v>0</v>
      </c>
      <c r="I75" s="14">
        <f t="shared" si="0"/>
        <v>0</v>
      </c>
      <c r="J75" s="21">
        <f t="shared" si="0"/>
        <v>0</v>
      </c>
      <c r="K75" s="2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</row>
  </sheetData>
  <mergeCells count="81">
    <mergeCell ref="J71:K71"/>
    <mergeCell ref="J72:K72"/>
    <mergeCell ref="J73:K73"/>
    <mergeCell ref="J64:K64"/>
    <mergeCell ref="J66:K66"/>
    <mergeCell ref="J67:K67"/>
    <mergeCell ref="J68:K68"/>
    <mergeCell ref="J69:K69"/>
    <mergeCell ref="J70:K70"/>
    <mergeCell ref="J58:K58"/>
    <mergeCell ref="J59:K59"/>
    <mergeCell ref="J60:K60"/>
    <mergeCell ref="J61:K61"/>
    <mergeCell ref="J62:K62"/>
    <mergeCell ref="J63:K63"/>
    <mergeCell ref="J51:K51"/>
    <mergeCell ref="J52:K52"/>
    <mergeCell ref="J53:K53"/>
    <mergeCell ref="J54:K54"/>
    <mergeCell ref="J55:K55"/>
    <mergeCell ref="J56:K56"/>
    <mergeCell ref="J45:K45"/>
    <mergeCell ref="J46:K46"/>
    <mergeCell ref="J47:K47"/>
    <mergeCell ref="J48:K48"/>
    <mergeCell ref="J49:K49"/>
    <mergeCell ref="J50:K50"/>
    <mergeCell ref="J38:K38"/>
    <mergeCell ref="J39:K39"/>
    <mergeCell ref="J40:K40"/>
    <mergeCell ref="J41:K41"/>
    <mergeCell ref="J42:K42"/>
    <mergeCell ref="J43:K43"/>
    <mergeCell ref="J32:K32"/>
    <mergeCell ref="J33:K33"/>
    <mergeCell ref="J34:K34"/>
    <mergeCell ref="J35:K35"/>
    <mergeCell ref="J36:K36"/>
    <mergeCell ref="J37:K37"/>
    <mergeCell ref="J25:K25"/>
    <mergeCell ref="J26:K26"/>
    <mergeCell ref="J27:K27"/>
    <mergeCell ref="J29:K29"/>
    <mergeCell ref="J30:K30"/>
    <mergeCell ref="J31:K31"/>
    <mergeCell ref="J19:K19"/>
    <mergeCell ref="J20:K20"/>
    <mergeCell ref="J21:K21"/>
    <mergeCell ref="J22:K22"/>
    <mergeCell ref="J23:K23"/>
    <mergeCell ref="J24:K24"/>
    <mergeCell ref="J65:K65"/>
    <mergeCell ref="A74:K74"/>
    <mergeCell ref="A75:B75"/>
    <mergeCell ref="J75:K75"/>
    <mergeCell ref="A76:J76"/>
    <mergeCell ref="J10:K10"/>
    <mergeCell ref="J11:K11"/>
    <mergeCell ref="J12:K12"/>
    <mergeCell ref="J13:K13"/>
    <mergeCell ref="J14:K14"/>
    <mergeCell ref="I7:K7"/>
    <mergeCell ref="J8:K8"/>
    <mergeCell ref="J9:K9"/>
    <mergeCell ref="J28:K28"/>
    <mergeCell ref="J44:K44"/>
    <mergeCell ref="J57:K57"/>
    <mergeCell ref="J15:K15"/>
    <mergeCell ref="J16:K16"/>
    <mergeCell ref="J17:K17"/>
    <mergeCell ref="J18:K18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2020 I pusmetis</vt:lpstr>
      <vt:lpstr>2020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2021-02-26T09:53:41Z</dcterms:modified>
</cp:coreProperties>
</file>