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935"/>
  </bookViews>
  <sheets>
    <sheet name="2020" sheetId="41" r:id="rId1"/>
    <sheet name="2020 I pusmetis" sheetId="40" r:id="rId2"/>
    <sheet name="2020 II pusmetis" sheetId="42" r:id="rId3"/>
  </sheets>
  <definedNames>
    <definedName name="page\x2dtotal" localSheetId="1">#REF!</definedName>
    <definedName name="page\x2dtotal" localSheetId="2">#REF!</definedName>
    <definedName name="page\x2dtotal">#REF!</definedName>
    <definedName name="page\x2dtotal\x2dmaster0" localSheetId="1">#REF!</definedName>
    <definedName name="page\x2dtotal\x2dmaster0" localSheetId="2">#REF!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75" i="42" l="1"/>
  <c r="I75" i="42"/>
  <c r="H75" i="42"/>
  <c r="G75" i="42"/>
  <c r="F75" i="42"/>
  <c r="E75" i="42"/>
  <c r="D75" i="42"/>
  <c r="C75" i="42"/>
  <c r="J75" i="41" l="1"/>
  <c r="I75" i="41"/>
  <c r="H75" i="41"/>
  <c r="G75" i="41"/>
  <c r="F75" i="41"/>
  <c r="E75" i="41"/>
  <c r="D75" i="41"/>
  <c r="C75" i="41"/>
  <c r="J15" i="40" l="1"/>
  <c r="I15" i="40"/>
  <c r="H15" i="40"/>
  <c r="G15" i="40"/>
  <c r="F15" i="40"/>
  <c r="E15" i="40"/>
  <c r="D15" i="40"/>
  <c r="C15" i="40"/>
</calcChain>
</file>

<file path=xl/sharedStrings.xml><?xml version="1.0" encoding="utf-8"?>
<sst xmlns="http://schemas.openxmlformats.org/spreadsheetml/2006/main" count="210" uniqueCount="88">
  <si>
    <t>Pateiktų važtaraščių skaičiaus ataskaita</t>
  </si>
  <si>
    <t xml:space="preserve"> </t>
  </si>
  <si>
    <t>Apskritis</t>
  </si>
  <si>
    <t>Savivaldybė</t>
  </si>
  <si>
    <t>Pateiktų važtaraščių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</si>
  <si>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</si>
  <si>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</si>
  <si>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</si>
  <si>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</si>
  <si>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</si>
  <si>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</si>
  <si>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</si>
  <si>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</si>
  <si>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</si>
  <si>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</si>
  <si>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</si>
  <si>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</si>
  <si>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Kauno AVMI</t>
  </si>
  <si>
    <t>Klaipėdos AVMI</t>
  </si>
  <si>
    <t>Panevėžio AVMI</t>
  </si>
  <si>
    <t>Šiaulių AVMI</t>
  </si>
  <si>
    <t>Vilniaus AVMI</t>
  </si>
  <si>
    <t>Važtaraščio operacijos dalyvis:  Siuntėjas</t>
  </si>
  <si>
    <t>Ataskaitinis laikotarpis: 2020-01-01 - 2020-06-30</t>
  </si>
  <si>
    <t>Ataskaitos sugeneravimo data ir laikas: 2020-07-10 12:08</t>
  </si>
  <si>
    <t>Ataskaitinis laikotarpis: 2020-01-01 - 2020-12-31</t>
  </si>
  <si>
    <t>Ataskaitos sugeneravimo data ir laikas: 2021-01-04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</si>
  <si>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</si>
  <si>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</si>
  <si>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</si>
  <si>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</si>
  <si>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</si>
  <si>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</si>
  <si>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</si>
  <si>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</si>
  <si>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</si>
  <si>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</si>
  <si>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</si>
  <si>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</si>
  <si>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</si>
  <si>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</si>
  <si>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</si>
  <si>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</si>
  <si>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</si>
  <si>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</si>
  <si>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</si>
  <si>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</si>
  <si>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</si>
  <si>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</si>
  <si>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</si>
  <si>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</si>
  <si>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</si>
  <si>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</si>
  <si>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</si>
  <si>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</si>
  <si>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</si>
  <si>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</si>
  <si>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</si>
  <si>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</si>
  <si>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</si>
  <si>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</si>
  <si>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</si>
  <si>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</si>
  <si>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</si>
  <si>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</si>
  <si>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</si>
  <si>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</si>
  <si>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</si>
  <si>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</si>
  <si>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</si>
  <si>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</si>
  <si>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</si>
  <si>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</si>
  <si>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</si>
  <si>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</si>
  <si>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</si>
  <si>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</si>
  <si>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</si>
  <si>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</si>
  <si>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</si>
  <si>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</si>
  <si>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</si>
  <si>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</si>
  <si>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</si>
  <si>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</si>
  <si>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</si>
  <si>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</si>
  <si>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Ataskaitinis laikotarpis: 2020-07-01 - 2020-12-31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</si>
</sst>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3" fontId="0" fillId="0" borderId="0" xfId="0" applyNumberFormat="1"/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left" indent="1"/>
    </xf>
    <xf numFmtId="3" fontId="5" fillId="0" borderId="0" xfId="0" applyNumberFormat="1" applyFont="1" applyAlignment="1">
      <alignment horizontal="left" indent="1"/>
    </xf>
    <xf numFmtId="3" fontId="0" fillId="0" borderId="0" xfId="0" applyNumberFormat="1" applyAlignment="1">
      <alignment vertical="center"/>
    </xf>
    <xf numFmtId="3" fontId="6" fillId="0" borderId="0" xfId="0" applyNumberFormat="1" applyFont="1" applyAlignment="1">
      <alignment vertical="center"/>
    </xf>
    <xf numFmtId="0" fontId="7" fillId="3" borderId="1" xfId="0" applyFont="1" applyFill="1" applyBorder="1" applyAlignment="1">
      <alignment horizontal="left" vertical="center" wrapText="1"/>
    </xf>
    <xf numFmtId="1" fontId="7" fillId="3" borderId="1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1" fontId="7" fillId="3" borderId="4" xfId="0" applyNumberFormat="1" applyFont="1" applyFill="1" applyBorder="1" applyAlignment="1">
      <alignment horizontal="left" vertical="center" wrapText="1"/>
    </xf>
    <xf numFmtId="1" fontId="7" fillId="3" borderId="6" xfId="0" applyNumberFormat="1" applyFon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left" inden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left" vertical="center" wrapText="1"/>
    </xf>
    <xf numFmtId="1" fontId="7" fillId="0" borderId="6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2"/>
              <c:layout>
                <c:manualLayout>
                  <c:x val="9.7013888888888775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('2020'!$D$8,'2020'!$E$8,'2020'!$F$8)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('2020'!$D$75,'2020'!$E$75,'2020'!$F$75)</c:f>
              <c:numCache>
                <c:formatCode>#,##0</c:formatCode>
                <c:ptCount val="3"/>
                <c:pt idx="0">
                  <c:v>1573395</c:v>
                </c:pt>
                <c:pt idx="1">
                  <c:v>7917127</c:v>
                </c:pt>
                <c:pt idx="2">
                  <c:v>14666486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3.2337962962962853E-2"/>
                  <c:y val="-5.03968253968253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('2020'!$A$9,'2020'!$A$28,'2020'!$A$44,'2020'!$A$57,'2020'!$A$65)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('2020'!$C$9,'2020'!$C$28,'2020'!$C$44,'2020'!$C$57,'2020'!$C$65)</c:f>
              <c:numCache>
                <c:formatCode>0</c:formatCode>
                <c:ptCount val="5"/>
                <c:pt idx="0">
                  <c:v>7950683</c:v>
                </c:pt>
                <c:pt idx="1">
                  <c:v>2606189</c:v>
                </c:pt>
                <c:pt idx="2">
                  <c:v>1595294</c:v>
                </c:pt>
                <c:pt idx="3">
                  <c:v>1188214</c:v>
                </c:pt>
                <c:pt idx="4">
                  <c:v>10816628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('2020'!$A$9,'2020'!$A$28,'2020'!$A$44,'2020'!$A$57,'2020'!$A$65)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('2020'!$G$9,'2020'!$G$28,'2020'!$G$44,'2020'!$G$57,'2020'!$G$65)</c:f>
              <c:numCache>
                <c:formatCode>0</c:formatCode>
                <c:ptCount val="5"/>
                <c:pt idx="0">
                  <c:v>727271</c:v>
                </c:pt>
                <c:pt idx="1">
                  <c:v>103827</c:v>
                </c:pt>
                <c:pt idx="2">
                  <c:v>122019</c:v>
                </c:pt>
                <c:pt idx="3">
                  <c:v>191141</c:v>
                </c:pt>
                <c:pt idx="4">
                  <c:v>1300763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 pusmetis'!$D$8,'2020 I pusmetis'!$E$8,'2020 I pusmetis'!$F$8)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('2020 I pusmetis'!$D$15,'2020 I pusmetis'!$E$15,'2020 I pusmetis'!$F$15)</c:f>
              <c:numCache>
                <c:formatCode>#,##0</c:formatCode>
                <c:ptCount val="3"/>
                <c:pt idx="0">
                  <c:v>719787</c:v>
                </c:pt>
                <c:pt idx="1">
                  <c:v>3884994</c:v>
                </c:pt>
                <c:pt idx="2">
                  <c:v>7098281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 pusmetis'!$A$9,'2020 I pusmetis'!$A$10,'2020 I pusmetis'!$A$11,'2020 I pusmetis'!$A$12,'2020 I pusmetis'!$A$13)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 pusmetis'!$C$9,'2020 I pusmetis'!$C$10,'2020 I pusmetis'!$C$11,'2020 I pusmetis'!$C$12,'2020 I pusmetis'!$C$13)</c:f>
              <c:numCache>
                <c:formatCode>0</c:formatCode>
                <c:ptCount val="5"/>
                <c:pt idx="0">
                  <c:v>4002601</c:v>
                </c:pt>
                <c:pt idx="1">
                  <c:v>1239249</c:v>
                </c:pt>
                <c:pt idx="2">
                  <c:v>771226</c:v>
                </c:pt>
                <c:pt idx="3">
                  <c:v>542666</c:v>
                </c:pt>
                <c:pt idx="4">
                  <c:v>5147320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 pusmetis'!$A$9,'2020 I pusmetis'!$A$10,'2020 I pusmetis'!$A$11,'2020 I pusmetis'!$A$12,'2020 I pusmetis'!$A$13)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 pusmetis'!$G$9,'2020 I pusmetis'!$G$10,'2020 I pusmetis'!$G$11,'2020 I pusmetis'!$G$12,'2020 I pusmetis'!$G$13)</c:f>
              <c:numCache>
                <c:formatCode>0</c:formatCode>
                <c:ptCount val="5"/>
                <c:pt idx="0">
                  <c:v>350823</c:v>
                </c:pt>
                <c:pt idx="1">
                  <c:v>47125</c:v>
                </c:pt>
                <c:pt idx="2">
                  <c:v>56409</c:v>
                </c:pt>
                <c:pt idx="3">
                  <c:v>92614</c:v>
                </c:pt>
                <c:pt idx="4">
                  <c:v>620579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II pusmetis'!$D$8,'2020 II pusmetis'!$E$8,'2020 II pusmetis'!$F$8)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('2020 II pusmetis'!$D$75,'2020 II pusmetis'!$E$75,'2020 II pusmetis'!$F$75)</c:f>
              <c:numCache>
                <c:formatCode>#,##0</c:formatCode>
                <c:ptCount val="3"/>
                <c:pt idx="0">
                  <c:v>853608</c:v>
                </c:pt>
                <c:pt idx="1">
                  <c:v>4032133</c:v>
                </c:pt>
                <c:pt idx="2">
                  <c:v>7568205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II pusmetis'!$A$9,'2020 II pusmetis'!$A$28,'2020 II pusmetis'!$A$44,'2020 II pusmetis'!$A$57,'2020 II pusmetis'!$A$65)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II pusmetis'!$C$9,'2020 II pusmetis'!$C$28,'2020 II pusmetis'!$C$44,'2020 II pusmetis'!$C$57,'2020 II pusmetis'!$C$65)</c:f>
              <c:numCache>
                <c:formatCode>0</c:formatCode>
                <c:ptCount val="5"/>
                <c:pt idx="0">
                  <c:v>3948082</c:v>
                </c:pt>
                <c:pt idx="1">
                  <c:v>1366940</c:v>
                </c:pt>
                <c:pt idx="2">
                  <c:v>824068</c:v>
                </c:pt>
                <c:pt idx="3">
                  <c:v>645548</c:v>
                </c:pt>
                <c:pt idx="4">
                  <c:v>5669308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II pusmetis'!$A$9,'2020 II pusmetis'!$A$28,'2020 II pusmetis'!$A$44,'2020 II pusmetis'!$A$57,'2020 II pusmetis'!$A$65)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II pusmetis'!$G$9,'2020 II pusmetis'!$G$28,'2020 II pusmetis'!$G$44,'2020 II pusmetis'!$G$57,'2020 II pusmetis'!$G$65)</c:f>
              <c:numCache>
                <c:formatCode>0</c:formatCode>
                <c:ptCount val="5"/>
                <c:pt idx="0">
                  <c:v>376448</c:v>
                </c:pt>
                <c:pt idx="1">
                  <c:v>56702</c:v>
                </c:pt>
                <c:pt idx="2">
                  <c:v>65610</c:v>
                </c:pt>
                <c:pt idx="3">
                  <c:v>98527</c:v>
                </c:pt>
                <c:pt idx="4">
                  <c:v>680184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16</xdr:row>
      <xdr:rowOff>0</xdr:rowOff>
    </xdr:from>
    <xdr:to>
      <xdr:col>11</xdr:col>
      <xdr:colOff>0</xdr:colOff>
      <xdr:row>29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4</xdr:col>
      <xdr:colOff>348075</xdr:colOff>
      <xdr:row>29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4</xdr:col>
      <xdr:colOff>348075</xdr:colOff>
      <xdr:row>43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workbookViewId="0">
      <selection activeCell="R90" sqref="R90"/>
    </sheetView>
  </sheetViews>
  <sheetFormatPr defaultRowHeight="15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6"/>
    </row>
    <row r="2" spans="1:11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6"/>
    </row>
    <row r="3" spans="1:11" x14ac:dyDescent="0.25">
      <c r="A3" s="28" t="s">
        <v>25</v>
      </c>
      <c r="B3" s="28"/>
      <c r="C3" s="28"/>
      <c r="D3" s="28"/>
      <c r="E3" s="28"/>
      <c r="F3" s="28"/>
      <c r="G3" s="28"/>
      <c r="H3" s="28"/>
      <c r="I3" s="28"/>
      <c r="J3" s="28"/>
      <c r="K3" s="7"/>
    </row>
    <row r="4" spans="1:11" x14ac:dyDescent="0.25">
      <c r="A4" s="28" t="s">
        <v>22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x14ac:dyDescent="0.25">
      <c r="A5" s="11" t="s">
        <v>26</v>
      </c>
      <c r="B5" s="11"/>
      <c r="C5" s="11"/>
      <c r="D5" s="11"/>
      <c r="E5" s="11"/>
      <c r="F5" s="11"/>
      <c r="G5" s="11"/>
      <c r="H5" s="11"/>
      <c r="I5" s="11"/>
      <c r="J5" s="11"/>
      <c r="K5" s="7"/>
    </row>
    <row r="6" spans="1:11" ht="15.75" x14ac:dyDescent="0.25">
      <c r="A6" s="5"/>
      <c r="B6" s="4"/>
      <c r="C6" s="4"/>
      <c r="D6" s="4"/>
      <c r="E6" s="4"/>
      <c r="F6" s="4"/>
      <c r="G6" s="4"/>
      <c r="H6" s="4"/>
      <c r="I6" s="4"/>
      <c r="J6" s="4"/>
    </row>
    <row r="7" spans="1:11" x14ac:dyDescent="0.25">
      <c r="A7" s="29" t="s">
        <v>2</v>
      </c>
      <c r="B7" s="29" t="s">
        <v>3</v>
      </c>
      <c r="C7" s="29" t="s">
        <v>4</v>
      </c>
      <c r="D7" s="23" t="s">
        <v>5</v>
      </c>
      <c r="E7" s="24"/>
      <c r="F7" s="25"/>
      <c r="G7" s="29" t="s">
        <v>6</v>
      </c>
      <c r="H7" s="29" t="s">
        <v>7</v>
      </c>
      <c r="I7" s="23" t="s">
        <v>8</v>
      </c>
      <c r="J7" s="24"/>
      <c r="K7" s="25"/>
    </row>
    <row r="8" spans="1:11" ht="45" x14ac:dyDescent="0.25">
      <c r="A8" s="30"/>
      <c r="B8" s="30"/>
      <c r="C8" s="30"/>
      <c r="D8" s="2" t="s">
        <v>9</v>
      </c>
      <c r="E8" s="2" t="s">
        <v>10</v>
      </c>
      <c r="F8" s="2" t="s">
        <v>11</v>
      </c>
      <c r="G8" s="30"/>
      <c r="H8" s="30"/>
      <c r="I8" s="2" t="s">
        <v>12</v>
      </c>
      <c r="J8" s="23" t="s">
        <v>13</v>
      </c>
      <c r="K8" s="25"/>
    </row>
    <row r="9" spans="1:11" customFormat="1" x14ac:dyDescent="0.25">
      <c r="A9" s="8" t="s">
        <v>17</v>
      </c>
      <c r="B9" s="8" t="s">
        <v>14</v>
      </c>
      <c r="C9" s="9">
        <v>7950683</v>
      </c>
      <c r="D9" s="9">
        <v>455361</v>
      </c>
      <c r="E9" s="9">
        <v>2435503</v>
      </c>
      <c r="F9" s="9">
        <v>5059819</v>
      </c>
      <c r="G9" s="9">
        <v>727271</v>
      </c>
      <c r="H9" s="9">
        <v>18067</v>
      </c>
      <c r="I9" s="9">
        <v>10142</v>
      </c>
      <c r="J9" s="13">
        <v>7925</v>
      </c>
      <c r="K9" s="14"/>
    </row>
    <row r="10" spans="1:11" customFormat="1" hidden="1" x14ac:dyDescent="0.25">
      <c r="A10" s="31"/>
      <c r="B10" s="32" t="s">
        <v>27</v>
      </c>
      <c r="C10" s="33">
        <v>116641</v>
      </c>
      <c r="D10" s="33">
        <v>29499</v>
      </c>
      <c r="E10" s="33">
        <v>74224</v>
      </c>
      <c r="F10" s="33">
        <v>12918</v>
      </c>
      <c r="G10" s="33">
        <v>7322</v>
      </c>
      <c r="H10" s="33">
        <v>3336</v>
      </c>
      <c r="I10" s="33">
        <v>0</v>
      </c>
      <c r="J10" s="34">
        <v>3336</v>
      </c>
      <c r="K10" s="35"/>
    </row>
    <row r="11" spans="1:11" customFormat="1" hidden="1" x14ac:dyDescent="0.25">
      <c r="A11" s="31"/>
      <c r="B11" s="32" t="s">
        <v>28</v>
      </c>
      <c r="C11" s="33">
        <v>56970</v>
      </c>
      <c r="D11" s="33">
        <v>16665</v>
      </c>
      <c r="E11" s="33">
        <v>32405</v>
      </c>
      <c r="F11" s="33">
        <v>7900</v>
      </c>
      <c r="G11" s="33">
        <v>2210</v>
      </c>
      <c r="H11" s="33">
        <v>118</v>
      </c>
      <c r="I11" s="33">
        <v>0</v>
      </c>
      <c r="J11" s="34">
        <v>118</v>
      </c>
      <c r="K11" s="35"/>
    </row>
    <row r="12" spans="1:11" customFormat="1" hidden="1" x14ac:dyDescent="0.25">
      <c r="A12" s="31"/>
      <c r="B12" s="32" t="s">
        <v>29</v>
      </c>
      <c r="C12" s="33">
        <v>11113</v>
      </c>
      <c r="D12" s="33">
        <v>302</v>
      </c>
      <c r="E12" s="33">
        <v>7689</v>
      </c>
      <c r="F12" s="33">
        <v>3122</v>
      </c>
      <c r="G12" s="33">
        <v>3884</v>
      </c>
      <c r="H12" s="33">
        <v>2</v>
      </c>
      <c r="I12" s="33">
        <v>0</v>
      </c>
      <c r="J12" s="34">
        <v>2</v>
      </c>
      <c r="K12" s="35"/>
    </row>
    <row r="13" spans="1:11" customFormat="1" hidden="1" x14ac:dyDescent="0.25">
      <c r="A13" s="31"/>
      <c r="B13" s="32" t="s">
        <v>30</v>
      </c>
      <c r="C13" s="33">
        <v>60569</v>
      </c>
      <c r="D13" s="33">
        <v>7788</v>
      </c>
      <c r="E13" s="33">
        <v>41505</v>
      </c>
      <c r="F13" s="33">
        <v>11276</v>
      </c>
      <c r="G13" s="33">
        <v>382</v>
      </c>
      <c r="H13" s="33">
        <v>9</v>
      </c>
      <c r="I13" s="33">
        <v>5</v>
      </c>
      <c r="J13" s="34">
        <v>4</v>
      </c>
      <c r="K13" s="35"/>
    </row>
    <row r="14" spans="1:11" customFormat="1" hidden="1" x14ac:dyDescent="0.25">
      <c r="A14" s="31"/>
      <c r="B14" s="32" t="s">
        <v>31</v>
      </c>
      <c r="C14" s="33">
        <v>428790</v>
      </c>
      <c r="D14" s="33">
        <v>24311</v>
      </c>
      <c r="E14" s="33">
        <v>10965</v>
      </c>
      <c r="F14" s="33">
        <v>393514</v>
      </c>
      <c r="G14" s="33">
        <v>6743</v>
      </c>
      <c r="H14" s="33">
        <v>163</v>
      </c>
      <c r="I14" s="33">
        <v>0</v>
      </c>
      <c r="J14" s="34">
        <v>163</v>
      </c>
      <c r="K14" s="35"/>
    </row>
    <row r="15" spans="1:11" customFormat="1" hidden="1" x14ac:dyDescent="0.25">
      <c r="A15" s="31"/>
      <c r="B15" s="32" t="s">
        <v>32</v>
      </c>
      <c r="C15" s="33">
        <v>540191</v>
      </c>
      <c r="D15" s="33">
        <v>7492</v>
      </c>
      <c r="E15" s="33">
        <v>350327</v>
      </c>
      <c r="F15" s="33">
        <v>182372</v>
      </c>
      <c r="G15" s="33">
        <v>313133</v>
      </c>
      <c r="H15" s="33">
        <v>36</v>
      </c>
      <c r="I15" s="33">
        <v>0</v>
      </c>
      <c r="J15" s="34">
        <v>36</v>
      </c>
      <c r="K15" s="35"/>
    </row>
    <row r="16" spans="1:11" customFormat="1" hidden="1" x14ac:dyDescent="0.25">
      <c r="A16" s="31"/>
      <c r="B16" s="32" t="s">
        <v>33</v>
      </c>
      <c r="C16" s="33">
        <v>13353</v>
      </c>
      <c r="D16" s="33">
        <v>347</v>
      </c>
      <c r="E16" s="33">
        <v>1</v>
      </c>
      <c r="F16" s="33">
        <v>13005</v>
      </c>
      <c r="G16" s="33">
        <v>7</v>
      </c>
      <c r="H16" s="33">
        <v>0</v>
      </c>
      <c r="I16" s="33">
        <v>0</v>
      </c>
      <c r="J16" s="34">
        <v>0</v>
      </c>
      <c r="K16" s="35"/>
    </row>
    <row r="17" spans="1:11" customFormat="1" hidden="1" x14ac:dyDescent="0.25">
      <c r="A17" s="31"/>
      <c r="B17" s="32" t="s">
        <v>34</v>
      </c>
      <c r="C17" s="33">
        <v>5075887</v>
      </c>
      <c r="D17" s="33">
        <v>213619</v>
      </c>
      <c r="E17" s="33">
        <v>1407162</v>
      </c>
      <c r="F17" s="33">
        <v>3455106</v>
      </c>
      <c r="G17" s="33">
        <v>321649</v>
      </c>
      <c r="H17" s="33">
        <v>9874</v>
      </c>
      <c r="I17" s="33">
        <v>6875</v>
      </c>
      <c r="J17" s="34">
        <v>2999</v>
      </c>
      <c r="K17" s="35"/>
    </row>
    <row r="18" spans="1:11" customFormat="1" hidden="1" x14ac:dyDescent="0.25">
      <c r="A18" s="31"/>
      <c r="B18" s="32" t="s">
        <v>35</v>
      </c>
      <c r="C18" s="33">
        <v>702715</v>
      </c>
      <c r="D18" s="33">
        <v>63956</v>
      </c>
      <c r="E18" s="33">
        <v>301581</v>
      </c>
      <c r="F18" s="33">
        <v>337178</v>
      </c>
      <c r="G18" s="33">
        <v>45412</v>
      </c>
      <c r="H18" s="33">
        <v>1865</v>
      </c>
      <c r="I18" s="33">
        <v>1517</v>
      </c>
      <c r="J18" s="34">
        <v>348</v>
      </c>
      <c r="K18" s="35"/>
    </row>
    <row r="19" spans="1:11" customFormat="1" hidden="1" x14ac:dyDescent="0.25">
      <c r="A19" s="31"/>
      <c r="B19" s="32" t="s">
        <v>36</v>
      </c>
      <c r="C19" s="33">
        <v>68099</v>
      </c>
      <c r="D19" s="33">
        <v>1719</v>
      </c>
      <c r="E19" s="33">
        <v>23497</v>
      </c>
      <c r="F19" s="33">
        <v>42883</v>
      </c>
      <c r="G19" s="33">
        <v>3294</v>
      </c>
      <c r="H19" s="33">
        <v>40</v>
      </c>
      <c r="I19" s="33">
        <v>27</v>
      </c>
      <c r="J19" s="34">
        <v>13</v>
      </c>
      <c r="K19" s="35"/>
    </row>
    <row r="20" spans="1:11" customFormat="1" hidden="1" x14ac:dyDescent="0.25">
      <c r="A20" s="31"/>
      <c r="B20" s="32" t="s">
        <v>37</v>
      </c>
      <c r="C20" s="33">
        <v>273094</v>
      </c>
      <c r="D20" s="33">
        <v>17475</v>
      </c>
      <c r="E20" s="33">
        <v>16316</v>
      </c>
      <c r="F20" s="33">
        <v>239303</v>
      </c>
      <c r="G20" s="33">
        <v>2866</v>
      </c>
      <c r="H20" s="33">
        <v>275</v>
      </c>
      <c r="I20" s="33">
        <v>2</v>
      </c>
      <c r="J20" s="34">
        <v>273</v>
      </c>
      <c r="K20" s="35"/>
    </row>
    <row r="21" spans="1:11" customFormat="1" hidden="1" x14ac:dyDescent="0.25">
      <c r="A21" s="31"/>
      <c r="B21" s="32" t="s">
        <v>38</v>
      </c>
      <c r="C21" s="33">
        <v>37589</v>
      </c>
      <c r="D21" s="33">
        <v>4260</v>
      </c>
      <c r="E21" s="33">
        <v>31299</v>
      </c>
      <c r="F21" s="33">
        <v>2030</v>
      </c>
      <c r="G21" s="33">
        <v>1869</v>
      </c>
      <c r="H21" s="33">
        <v>215</v>
      </c>
      <c r="I21" s="33">
        <v>33</v>
      </c>
      <c r="J21" s="34">
        <v>182</v>
      </c>
      <c r="K21" s="35"/>
    </row>
    <row r="22" spans="1:11" customFormat="1" hidden="1" x14ac:dyDescent="0.25">
      <c r="A22" s="31"/>
      <c r="B22" s="32" t="s">
        <v>39</v>
      </c>
      <c r="C22" s="33">
        <v>333423</v>
      </c>
      <c r="D22" s="33">
        <v>17145</v>
      </c>
      <c r="E22" s="33">
        <v>48779</v>
      </c>
      <c r="F22" s="33">
        <v>267499</v>
      </c>
      <c r="G22" s="33">
        <v>4378</v>
      </c>
      <c r="H22" s="33">
        <v>25</v>
      </c>
      <c r="I22" s="33">
        <v>2</v>
      </c>
      <c r="J22" s="34">
        <v>23</v>
      </c>
      <c r="K22" s="35"/>
    </row>
    <row r="23" spans="1:11" customFormat="1" hidden="1" x14ac:dyDescent="0.25">
      <c r="A23" s="31"/>
      <c r="B23" s="32" t="s">
        <v>40</v>
      </c>
      <c r="C23" s="33">
        <v>23267</v>
      </c>
      <c r="D23" s="33">
        <v>5446</v>
      </c>
      <c r="E23" s="33">
        <v>13471</v>
      </c>
      <c r="F23" s="33">
        <v>4350</v>
      </c>
      <c r="G23" s="33">
        <v>793</v>
      </c>
      <c r="H23" s="33">
        <v>9</v>
      </c>
      <c r="I23" s="33">
        <v>0</v>
      </c>
      <c r="J23" s="34">
        <v>9</v>
      </c>
      <c r="K23" s="35"/>
    </row>
    <row r="24" spans="1:11" customFormat="1" hidden="1" x14ac:dyDescent="0.25">
      <c r="A24" s="31"/>
      <c r="B24" s="32" t="s">
        <v>41</v>
      </c>
      <c r="C24" s="33">
        <v>73748</v>
      </c>
      <c r="D24" s="33">
        <v>12243</v>
      </c>
      <c r="E24" s="33">
        <v>25345</v>
      </c>
      <c r="F24" s="33">
        <v>36160</v>
      </c>
      <c r="G24" s="33">
        <v>1287</v>
      </c>
      <c r="H24" s="33">
        <v>351</v>
      </c>
      <c r="I24" s="33">
        <v>306</v>
      </c>
      <c r="J24" s="34">
        <v>45</v>
      </c>
      <c r="K24" s="35"/>
    </row>
    <row r="25" spans="1:11" customFormat="1" hidden="1" x14ac:dyDescent="0.25">
      <c r="A25" s="31"/>
      <c r="B25" s="32" t="s">
        <v>42</v>
      </c>
      <c r="C25" s="33">
        <v>46343</v>
      </c>
      <c r="D25" s="33">
        <v>7931</v>
      </c>
      <c r="E25" s="33">
        <v>18147</v>
      </c>
      <c r="F25" s="33">
        <v>20265</v>
      </c>
      <c r="G25" s="33">
        <v>2488</v>
      </c>
      <c r="H25" s="33">
        <v>855</v>
      </c>
      <c r="I25" s="33">
        <v>836</v>
      </c>
      <c r="J25" s="34">
        <v>19</v>
      </c>
      <c r="K25" s="35"/>
    </row>
    <row r="26" spans="1:11" customFormat="1" hidden="1" x14ac:dyDescent="0.25">
      <c r="A26" s="31"/>
      <c r="B26" s="32" t="s">
        <v>43</v>
      </c>
      <c r="C26" s="33">
        <v>30924</v>
      </c>
      <c r="D26" s="33">
        <v>11701</v>
      </c>
      <c r="E26" s="33">
        <v>18580</v>
      </c>
      <c r="F26" s="33">
        <v>643</v>
      </c>
      <c r="G26" s="33">
        <v>7718</v>
      </c>
      <c r="H26" s="33">
        <v>756</v>
      </c>
      <c r="I26" s="33">
        <v>509</v>
      </c>
      <c r="J26" s="34">
        <v>247</v>
      </c>
      <c r="K26" s="35"/>
    </row>
    <row r="27" spans="1:11" customFormat="1" hidden="1" x14ac:dyDescent="0.25">
      <c r="A27" s="31"/>
      <c r="B27" s="32" t="s">
        <v>44</v>
      </c>
      <c r="C27" s="33">
        <v>57967</v>
      </c>
      <c r="D27" s="33">
        <v>13462</v>
      </c>
      <c r="E27" s="33">
        <v>14210</v>
      </c>
      <c r="F27" s="33">
        <v>30295</v>
      </c>
      <c r="G27" s="33">
        <v>1836</v>
      </c>
      <c r="H27" s="33">
        <v>138</v>
      </c>
      <c r="I27" s="33">
        <v>30</v>
      </c>
      <c r="J27" s="34">
        <v>108</v>
      </c>
      <c r="K27" s="35"/>
    </row>
    <row r="28" spans="1:11" customFormat="1" x14ac:dyDescent="0.25">
      <c r="A28" s="8" t="s">
        <v>18</v>
      </c>
      <c r="B28" s="8" t="s">
        <v>14</v>
      </c>
      <c r="C28" s="9">
        <v>2606189</v>
      </c>
      <c r="D28" s="9">
        <v>322605</v>
      </c>
      <c r="E28" s="9">
        <v>1129330</v>
      </c>
      <c r="F28" s="9">
        <v>1154254</v>
      </c>
      <c r="G28" s="9">
        <v>103827</v>
      </c>
      <c r="H28" s="9">
        <v>15099</v>
      </c>
      <c r="I28" s="9">
        <v>5218</v>
      </c>
      <c r="J28" s="13">
        <v>9881</v>
      </c>
      <c r="K28" s="14"/>
    </row>
    <row r="29" spans="1:11" customFormat="1" hidden="1" x14ac:dyDescent="0.25">
      <c r="A29" s="31"/>
      <c r="B29" s="32" t="s">
        <v>45</v>
      </c>
      <c r="C29" s="33">
        <v>34628</v>
      </c>
      <c r="D29" s="33">
        <v>3248</v>
      </c>
      <c r="E29" s="33">
        <v>29494</v>
      </c>
      <c r="F29" s="33">
        <v>1886</v>
      </c>
      <c r="G29" s="33">
        <v>1468</v>
      </c>
      <c r="H29" s="33">
        <v>155</v>
      </c>
      <c r="I29" s="33">
        <v>0</v>
      </c>
      <c r="J29" s="34">
        <v>155</v>
      </c>
      <c r="K29" s="35"/>
    </row>
    <row r="30" spans="1:11" customFormat="1" hidden="1" x14ac:dyDescent="0.25">
      <c r="A30" s="31"/>
      <c r="B30" s="32" t="s">
        <v>46</v>
      </c>
      <c r="C30" s="33">
        <v>566773</v>
      </c>
      <c r="D30" s="33">
        <v>63508</v>
      </c>
      <c r="E30" s="33">
        <v>398706</v>
      </c>
      <c r="F30" s="33">
        <v>104559</v>
      </c>
      <c r="G30" s="33">
        <v>20841</v>
      </c>
      <c r="H30" s="33">
        <v>1953</v>
      </c>
      <c r="I30" s="33">
        <v>48</v>
      </c>
      <c r="J30" s="34">
        <v>1905</v>
      </c>
      <c r="K30" s="35"/>
    </row>
    <row r="31" spans="1:11" customFormat="1" hidden="1" x14ac:dyDescent="0.25">
      <c r="A31" s="31"/>
      <c r="B31" s="32" t="s">
        <v>47</v>
      </c>
      <c r="C31" s="33">
        <v>148316</v>
      </c>
      <c r="D31" s="33">
        <v>84228</v>
      </c>
      <c r="E31" s="33">
        <v>54928</v>
      </c>
      <c r="F31" s="33">
        <v>9160</v>
      </c>
      <c r="G31" s="33">
        <v>8242</v>
      </c>
      <c r="H31" s="33">
        <v>3158</v>
      </c>
      <c r="I31" s="33">
        <v>603</v>
      </c>
      <c r="J31" s="34">
        <v>2555</v>
      </c>
      <c r="K31" s="35"/>
    </row>
    <row r="32" spans="1:11" customFormat="1" hidden="1" x14ac:dyDescent="0.25">
      <c r="A32" s="31"/>
      <c r="B32" s="32" t="s">
        <v>48</v>
      </c>
      <c r="C32" s="33">
        <v>77186</v>
      </c>
      <c r="D32" s="33">
        <v>9382</v>
      </c>
      <c r="E32" s="33">
        <v>61946</v>
      </c>
      <c r="F32" s="33">
        <v>5858</v>
      </c>
      <c r="G32" s="33">
        <v>3068</v>
      </c>
      <c r="H32" s="33">
        <v>22</v>
      </c>
      <c r="I32" s="33">
        <v>0</v>
      </c>
      <c r="J32" s="34">
        <v>22</v>
      </c>
      <c r="K32" s="35"/>
    </row>
    <row r="33" spans="1:11" customFormat="1" hidden="1" x14ac:dyDescent="0.25">
      <c r="A33" s="31"/>
      <c r="B33" s="32" t="s">
        <v>49</v>
      </c>
      <c r="C33" s="33">
        <v>710999</v>
      </c>
      <c r="D33" s="33">
        <v>32936</v>
      </c>
      <c r="E33" s="33">
        <v>162009</v>
      </c>
      <c r="F33" s="33">
        <v>516054</v>
      </c>
      <c r="G33" s="33">
        <v>21031</v>
      </c>
      <c r="H33" s="33">
        <v>304</v>
      </c>
      <c r="I33" s="33">
        <v>34</v>
      </c>
      <c r="J33" s="34">
        <v>270</v>
      </c>
      <c r="K33" s="35"/>
    </row>
    <row r="34" spans="1:11" customFormat="1" hidden="1" x14ac:dyDescent="0.25">
      <c r="A34" s="31"/>
      <c r="B34" s="32" t="s">
        <v>50</v>
      </c>
      <c r="C34" s="33">
        <v>7201</v>
      </c>
      <c r="D34" s="33">
        <v>6976</v>
      </c>
      <c r="E34" s="33">
        <v>190</v>
      </c>
      <c r="F34" s="33">
        <v>35</v>
      </c>
      <c r="G34" s="33">
        <v>1652</v>
      </c>
      <c r="H34" s="33">
        <v>4482</v>
      </c>
      <c r="I34" s="33">
        <v>0</v>
      </c>
      <c r="J34" s="34">
        <v>4482</v>
      </c>
      <c r="K34" s="35"/>
    </row>
    <row r="35" spans="1:11" customFormat="1" hidden="1" x14ac:dyDescent="0.25">
      <c r="A35" s="31"/>
      <c r="B35" s="32" t="s">
        <v>51</v>
      </c>
      <c r="C35" s="33">
        <v>69124</v>
      </c>
      <c r="D35" s="33">
        <v>3260</v>
      </c>
      <c r="E35" s="33">
        <v>58907</v>
      </c>
      <c r="F35" s="33">
        <v>6957</v>
      </c>
      <c r="G35" s="33">
        <v>3152</v>
      </c>
      <c r="H35" s="33">
        <v>0</v>
      </c>
      <c r="I35" s="33">
        <v>0</v>
      </c>
      <c r="J35" s="34">
        <v>0</v>
      </c>
      <c r="K35" s="35"/>
    </row>
    <row r="36" spans="1:11" customFormat="1" hidden="1" x14ac:dyDescent="0.25">
      <c r="A36" s="31"/>
      <c r="B36" s="32" t="s">
        <v>52</v>
      </c>
      <c r="C36" s="33">
        <v>4077</v>
      </c>
      <c r="D36" s="33">
        <v>708</v>
      </c>
      <c r="E36" s="33">
        <v>3080</v>
      </c>
      <c r="F36" s="33">
        <v>289</v>
      </c>
      <c r="G36" s="33">
        <v>322</v>
      </c>
      <c r="H36" s="33">
        <v>0</v>
      </c>
      <c r="I36" s="33">
        <v>0</v>
      </c>
      <c r="J36" s="34">
        <v>0</v>
      </c>
      <c r="K36" s="35"/>
    </row>
    <row r="37" spans="1:11" customFormat="1" hidden="1" x14ac:dyDescent="0.25">
      <c r="A37" s="31"/>
      <c r="B37" s="32" t="s">
        <v>53</v>
      </c>
      <c r="C37" s="33">
        <v>206717</v>
      </c>
      <c r="D37" s="33">
        <v>26576</v>
      </c>
      <c r="E37" s="33">
        <v>170226</v>
      </c>
      <c r="F37" s="33">
        <v>9915</v>
      </c>
      <c r="G37" s="33">
        <v>10880</v>
      </c>
      <c r="H37" s="33">
        <v>4276</v>
      </c>
      <c r="I37" s="33">
        <v>4221</v>
      </c>
      <c r="J37" s="34">
        <v>55</v>
      </c>
      <c r="K37" s="35"/>
    </row>
    <row r="38" spans="1:11" customFormat="1" hidden="1" x14ac:dyDescent="0.25">
      <c r="A38" s="31"/>
      <c r="B38" s="32" t="s">
        <v>54</v>
      </c>
      <c r="C38" s="33">
        <v>3350</v>
      </c>
      <c r="D38" s="33">
        <v>2778</v>
      </c>
      <c r="E38" s="33">
        <v>36</v>
      </c>
      <c r="F38" s="33">
        <v>536</v>
      </c>
      <c r="G38" s="33">
        <v>114</v>
      </c>
      <c r="H38" s="33">
        <v>12</v>
      </c>
      <c r="I38" s="33">
        <v>0</v>
      </c>
      <c r="J38" s="34">
        <v>12</v>
      </c>
      <c r="K38" s="35"/>
    </row>
    <row r="39" spans="1:11" customFormat="1" hidden="1" x14ac:dyDescent="0.25">
      <c r="A39" s="31"/>
      <c r="B39" s="32" t="s">
        <v>55</v>
      </c>
      <c r="C39" s="33">
        <v>10794</v>
      </c>
      <c r="D39" s="33">
        <v>3901</v>
      </c>
      <c r="E39" s="33">
        <v>6606</v>
      </c>
      <c r="F39" s="33">
        <v>287</v>
      </c>
      <c r="G39" s="33">
        <v>1354</v>
      </c>
      <c r="H39" s="33">
        <v>0</v>
      </c>
      <c r="I39" s="33">
        <v>0</v>
      </c>
      <c r="J39" s="34">
        <v>0</v>
      </c>
      <c r="K39" s="35"/>
    </row>
    <row r="40" spans="1:11" customFormat="1" hidden="1" x14ac:dyDescent="0.25">
      <c r="A40" s="31"/>
      <c r="B40" s="32" t="s">
        <v>56</v>
      </c>
      <c r="C40" s="33">
        <v>131373</v>
      </c>
      <c r="D40" s="33">
        <v>17930</v>
      </c>
      <c r="E40" s="33">
        <v>89810</v>
      </c>
      <c r="F40" s="33">
        <v>23633</v>
      </c>
      <c r="G40" s="33">
        <v>3786</v>
      </c>
      <c r="H40" s="33">
        <v>2</v>
      </c>
      <c r="I40" s="33">
        <v>0</v>
      </c>
      <c r="J40" s="34">
        <v>2</v>
      </c>
      <c r="K40" s="35"/>
    </row>
    <row r="41" spans="1:11" customFormat="1" hidden="1" x14ac:dyDescent="0.25">
      <c r="A41" s="31"/>
      <c r="B41" s="32" t="s">
        <v>57</v>
      </c>
      <c r="C41" s="33">
        <v>81994</v>
      </c>
      <c r="D41" s="33">
        <v>12125</v>
      </c>
      <c r="E41" s="33">
        <v>52757</v>
      </c>
      <c r="F41" s="33">
        <v>17112</v>
      </c>
      <c r="G41" s="33">
        <v>1033</v>
      </c>
      <c r="H41" s="33">
        <v>244</v>
      </c>
      <c r="I41" s="33">
        <v>6</v>
      </c>
      <c r="J41" s="34">
        <v>238</v>
      </c>
      <c r="K41" s="35"/>
    </row>
    <row r="42" spans="1:11" customFormat="1" hidden="1" x14ac:dyDescent="0.25">
      <c r="A42" s="31"/>
      <c r="B42" s="32" t="s">
        <v>58</v>
      </c>
      <c r="C42" s="33">
        <v>80871</v>
      </c>
      <c r="D42" s="33">
        <v>25433</v>
      </c>
      <c r="E42" s="33">
        <v>30051</v>
      </c>
      <c r="F42" s="33">
        <v>25387</v>
      </c>
      <c r="G42" s="33">
        <v>16480</v>
      </c>
      <c r="H42" s="33">
        <v>4</v>
      </c>
      <c r="I42" s="33">
        <v>0</v>
      </c>
      <c r="J42" s="34">
        <v>4</v>
      </c>
      <c r="K42" s="35"/>
    </row>
    <row r="43" spans="1:11" customFormat="1" hidden="1" x14ac:dyDescent="0.25">
      <c r="A43" s="31"/>
      <c r="B43" s="32" t="s">
        <v>59</v>
      </c>
      <c r="C43" s="33">
        <v>472786</v>
      </c>
      <c r="D43" s="33">
        <v>29616</v>
      </c>
      <c r="E43" s="33">
        <v>10584</v>
      </c>
      <c r="F43" s="33">
        <v>432586</v>
      </c>
      <c r="G43" s="33">
        <v>10404</v>
      </c>
      <c r="H43" s="33">
        <v>487</v>
      </c>
      <c r="I43" s="33">
        <v>306</v>
      </c>
      <c r="J43" s="34">
        <v>181</v>
      </c>
      <c r="K43" s="35"/>
    </row>
    <row r="44" spans="1:11" customFormat="1" x14ac:dyDescent="0.25">
      <c r="A44" s="8" t="s">
        <v>19</v>
      </c>
      <c r="B44" s="8" t="s">
        <v>14</v>
      </c>
      <c r="C44" s="9">
        <v>1595294</v>
      </c>
      <c r="D44" s="9">
        <v>191253</v>
      </c>
      <c r="E44" s="9">
        <v>645433</v>
      </c>
      <c r="F44" s="9">
        <v>758608</v>
      </c>
      <c r="G44" s="9">
        <v>122019</v>
      </c>
      <c r="H44" s="9">
        <v>2315</v>
      </c>
      <c r="I44" s="9">
        <v>945</v>
      </c>
      <c r="J44" s="13">
        <v>1370</v>
      </c>
      <c r="K44" s="14"/>
    </row>
    <row r="45" spans="1:11" customFormat="1" hidden="1" x14ac:dyDescent="0.25">
      <c r="A45" s="31"/>
      <c r="B45" s="32" t="s">
        <v>60</v>
      </c>
      <c r="C45" s="33">
        <v>54692</v>
      </c>
      <c r="D45" s="33">
        <v>38445</v>
      </c>
      <c r="E45" s="33">
        <v>11729</v>
      </c>
      <c r="F45" s="33">
        <v>4518</v>
      </c>
      <c r="G45" s="33">
        <v>9690</v>
      </c>
      <c r="H45" s="33">
        <v>359</v>
      </c>
      <c r="I45" s="33">
        <v>3</v>
      </c>
      <c r="J45" s="34">
        <v>356</v>
      </c>
      <c r="K45" s="35"/>
    </row>
    <row r="46" spans="1:11" customFormat="1" hidden="1" x14ac:dyDescent="0.25">
      <c r="A46" s="31"/>
      <c r="B46" s="32" t="s">
        <v>61</v>
      </c>
      <c r="C46" s="33">
        <v>317480</v>
      </c>
      <c r="D46" s="33">
        <v>4419</v>
      </c>
      <c r="E46" s="33">
        <v>308915</v>
      </c>
      <c r="F46" s="33">
        <v>4146</v>
      </c>
      <c r="G46" s="33">
        <v>9694</v>
      </c>
      <c r="H46" s="33">
        <v>5</v>
      </c>
      <c r="I46" s="33">
        <v>0</v>
      </c>
      <c r="J46" s="34">
        <v>5</v>
      </c>
      <c r="K46" s="35"/>
    </row>
    <row r="47" spans="1:11" customFormat="1" hidden="1" x14ac:dyDescent="0.25">
      <c r="A47" s="31"/>
      <c r="B47" s="32" t="s">
        <v>62</v>
      </c>
      <c r="C47" s="33">
        <v>19890</v>
      </c>
      <c r="D47" s="33">
        <v>4573</v>
      </c>
      <c r="E47" s="33">
        <v>10095</v>
      </c>
      <c r="F47" s="33">
        <v>5222</v>
      </c>
      <c r="G47" s="33">
        <v>921</v>
      </c>
      <c r="H47" s="33">
        <v>14</v>
      </c>
      <c r="I47" s="33">
        <v>0</v>
      </c>
      <c r="J47" s="34">
        <v>14</v>
      </c>
      <c r="K47" s="35"/>
    </row>
    <row r="48" spans="1:11" customFormat="1" hidden="1" x14ac:dyDescent="0.25">
      <c r="A48" s="31"/>
      <c r="B48" s="32" t="s">
        <v>63</v>
      </c>
      <c r="C48" s="33">
        <v>27184</v>
      </c>
      <c r="D48" s="33">
        <v>6534</v>
      </c>
      <c r="E48" s="33">
        <v>19455</v>
      </c>
      <c r="F48" s="33">
        <v>1195</v>
      </c>
      <c r="G48" s="33">
        <v>11824</v>
      </c>
      <c r="H48" s="33">
        <v>2</v>
      </c>
      <c r="I48" s="33">
        <v>0</v>
      </c>
      <c r="J48" s="34">
        <v>2</v>
      </c>
      <c r="K48" s="35"/>
    </row>
    <row r="49" spans="1:11" customFormat="1" hidden="1" x14ac:dyDescent="0.25">
      <c r="A49" s="31"/>
      <c r="B49" s="32" t="s">
        <v>64</v>
      </c>
      <c r="C49" s="33">
        <v>11140</v>
      </c>
      <c r="D49" s="33">
        <v>4710</v>
      </c>
      <c r="E49" s="33">
        <v>4201</v>
      </c>
      <c r="F49" s="33">
        <v>2229</v>
      </c>
      <c r="G49" s="33">
        <v>3273</v>
      </c>
      <c r="H49" s="33">
        <v>480</v>
      </c>
      <c r="I49" s="33">
        <v>438</v>
      </c>
      <c r="J49" s="34">
        <v>42</v>
      </c>
      <c r="K49" s="35"/>
    </row>
    <row r="50" spans="1:11" customFormat="1" ht="25.5" hidden="1" x14ac:dyDescent="0.25">
      <c r="A50" s="31"/>
      <c r="B50" s="32" t="s">
        <v>65</v>
      </c>
      <c r="C50" s="33">
        <v>461800</v>
      </c>
      <c r="D50" s="33">
        <v>53614</v>
      </c>
      <c r="E50" s="33">
        <v>171757</v>
      </c>
      <c r="F50" s="33">
        <v>236429</v>
      </c>
      <c r="G50" s="33">
        <v>54401</v>
      </c>
      <c r="H50" s="33">
        <v>283</v>
      </c>
      <c r="I50" s="33">
        <v>188</v>
      </c>
      <c r="J50" s="34">
        <v>95</v>
      </c>
      <c r="K50" s="35"/>
    </row>
    <row r="51" spans="1:11" customFormat="1" hidden="1" x14ac:dyDescent="0.25">
      <c r="A51" s="31"/>
      <c r="B51" s="32" t="s">
        <v>66</v>
      </c>
      <c r="C51" s="33">
        <v>110284</v>
      </c>
      <c r="D51" s="33">
        <v>25582</v>
      </c>
      <c r="E51" s="33">
        <v>67154</v>
      </c>
      <c r="F51" s="33">
        <v>17548</v>
      </c>
      <c r="G51" s="33">
        <v>11556</v>
      </c>
      <c r="H51" s="33">
        <v>266</v>
      </c>
      <c r="I51" s="33">
        <v>36</v>
      </c>
      <c r="J51" s="34">
        <v>230</v>
      </c>
      <c r="K51" s="35"/>
    </row>
    <row r="52" spans="1:11" customFormat="1" hidden="1" x14ac:dyDescent="0.25">
      <c r="A52" s="31"/>
      <c r="B52" s="32" t="s">
        <v>67</v>
      </c>
      <c r="C52" s="33">
        <v>16302</v>
      </c>
      <c r="D52" s="33">
        <v>4914</v>
      </c>
      <c r="E52" s="33">
        <v>9176</v>
      </c>
      <c r="F52" s="33">
        <v>2212</v>
      </c>
      <c r="G52" s="33">
        <v>2383</v>
      </c>
      <c r="H52" s="33">
        <v>2</v>
      </c>
      <c r="I52" s="33">
        <v>0</v>
      </c>
      <c r="J52" s="34">
        <v>2</v>
      </c>
      <c r="K52" s="35"/>
    </row>
    <row r="53" spans="1:11" customFormat="1" hidden="1" x14ac:dyDescent="0.25">
      <c r="A53" s="31"/>
      <c r="B53" s="32" t="s">
        <v>68</v>
      </c>
      <c r="C53" s="33">
        <v>137313</v>
      </c>
      <c r="D53" s="33">
        <v>16168</v>
      </c>
      <c r="E53" s="33">
        <v>34460</v>
      </c>
      <c r="F53" s="33">
        <v>86685</v>
      </c>
      <c r="G53" s="33">
        <v>4117</v>
      </c>
      <c r="H53" s="33">
        <v>104</v>
      </c>
      <c r="I53" s="33">
        <v>4</v>
      </c>
      <c r="J53" s="34">
        <v>100</v>
      </c>
      <c r="K53" s="35"/>
    </row>
    <row r="54" spans="1:11" customFormat="1" hidden="1" x14ac:dyDescent="0.25">
      <c r="A54" s="31"/>
      <c r="B54" s="32" t="s">
        <v>69</v>
      </c>
      <c r="C54" s="33">
        <v>416159</v>
      </c>
      <c r="D54" s="33">
        <v>20187</v>
      </c>
      <c r="E54" s="33">
        <v>6911</v>
      </c>
      <c r="F54" s="33">
        <v>389061</v>
      </c>
      <c r="G54" s="33">
        <v>6143</v>
      </c>
      <c r="H54" s="33">
        <v>23</v>
      </c>
      <c r="I54" s="33">
        <v>0</v>
      </c>
      <c r="J54" s="34">
        <v>23</v>
      </c>
      <c r="K54" s="35"/>
    </row>
    <row r="55" spans="1:11" customFormat="1" hidden="1" x14ac:dyDescent="0.25">
      <c r="A55" s="31"/>
      <c r="B55" s="32" t="s">
        <v>70</v>
      </c>
      <c r="C55" s="33">
        <v>9970</v>
      </c>
      <c r="D55" s="33">
        <v>3483</v>
      </c>
      <c r="E55" s="33">
        <v>6</v>
      </c>
      <c r="F55" s="33">
        <v>6481</v>
      </c>
      <c r="G55" s="33">
        <v>162</v>
      </c>
      <c r="H55" s="33">
        <v>345</v>
      </c>
      <c r="I55" s="33">
        <v>276</v>
      </c>
      <c r="J55" s="34">
        <v>69</v>
      </c>
      <c r="K55" s="35"/>
    </row>
    <row r="56" spans="1:11" customFormat="1" hidden="1" x14ac:dyDescent="0.25">
      <c r="A56" s="31"/>
      <c r="B56" s="32" t="s">
        <v>71</v>
      </c>
      <c r="C56" s="33">
        <v>13080</v>
      </c>
      <c r="D56" s="33">
        <v>8624</v>
      </c>
      <c r="E56" s="33">
        <v>1574</v>
      </c>
      <c r="F56" s="33">
        <v>2882</v>
      </c>
      <c r="G56" s="33">
        <v>7855</v>
      </c>
      <c r="H56" s="33">
        <v>432</v>
      </c>
      <c r="I56" s="33">
        <v>0</v>
      </c>
      <c r="J56" s="34">
        <v>432</v>
      </c>
      <c r="K56" s="35"/>
    </row>
    <row r="57" spans="1:11" customFormat="1" x14ac:dyDescent="0.25">
      <c r="A57" s="8" t="s">
        <v>20</v>
      </c>
      <c r="B57" s="8" t="s">
        <v>14</v>
      </c>
      <c r="C57" s="9">
        <v>1188214</v>
      </c>
      <c r="D57" s="9">
        <v>174454</v>
      </c>
      <c r="E57" s="9">
        <v>771410</v>
      </c>
      <c r="F57" s="9">
        <v>242350</v>
      </c>
      <c r="G57" s="9">
        <v>191141</v>
      </c>
      <c r="H57" s="9">
        <v>9176</v>
      </c>
      <c r="I57" s="9">
        <v>6317</v>
      </c>
      <c r="J57" s="13">
        <v>2859</v>
      </c>
      <c r="K57" s="14"/>
    </row>
    <row r="58" spans="1:11" customFormat="1" hidden="1" x14ac:dyDescent="0.25">
      <c r="A58" s="31"/>
      <c r="B58" s="32" t="s">
        <v>72</v>
      </c>
      <c r="C58" s="33">
        <v>25477</v>
      </c>
      <c r="D58" s="33">
        <v>10222</v>
      </c>
      <c r="E58" s="33">
        <v>31</v>
      </c>
      <c r="F58" s="33">
        <v>15224</v>
      </c>
      <c r="G58" s="33">
        <v>1456</v>
      </c>
      <c r="H58" s="33">
        <v>4746</v>
      </c>
      <c r="I58" s="33">
        <v>4730</v>
      </c>
      <c r="J58" s="34">
        <v>16</v>
      </c>
      <c r="K58" s="35"/>
    </row>
    <row r="59" spans="1:11" customFormat="1" hidden="1" x14ac:dyDescent="0.25">
      <c r="A59" s="31"/>
      <c r="B59" s="32" t="s">
        <v>73</v>
      </c>
      <c r="C59" s="33">
        <v>303221</v>
      </c>
      <c r="D59" s="33">
        <v>7921</v>
      </c>
      <c r="E59" s="33">
        <v>292964</v>
      </c>
      <c r="F59" s="33">
        <v>2336</v>
      </c>
      <c r="G59" s="33">
        <v>80358</v>
      </c>
      <c r="H59" s="33">
        <v>13</v>
      </c>
      <c r="I59" s="33">
        <v>0</v>
      </c>
      <c r="J59" s="34">
        <v>13</v>
      </c>
      <c r="K59" s="35"/>
    </row>
    <row r="60" spans="1:11" customFormat="1" hidden="1" x14ac:dyDescent="0.25">
      <c r="A60" s="31"/>
      <c r="B60" s="32" t="s">
        <v>74</v>
      </c>
      <c r="C60" s="33">
        <v>89481</v>
      </c>
      <c r="D60" s="33">
        <v>20600</v>
      </c>
      <c r="E60" s="33">
        <v>66879</v>
      </c>
      <c r="F60" s="33">
        <v>2002</v>
      </c>
      <c r="G60" s="33">
        <v>9399</v>
      </c>
      <c r="H60" s="33">
        <v>2010</v>
      </c>
      <c r="I60" s="33">
        <v>1281</v>
      </c>
      <c r="J60" s="34">
        <v>729</v>
      </c>
      <c r="K60" s="35"/>
    </row>
    <row r="61" spans="1:11" customFormat="1" hidden="1" x14ac:dyDescent="0.25">
      <c r="A61" s="31"/>
      <c r="B61" s="32" t="s">
        <v>75</v>
      </c>
      <c r="C61" s="33">
        <v>177309</v>
      </c>
      <c r="D61" s="33">
        <v>3797</v>
      </c>
      <c r="E61" s="33">
        <v>19650</v>
      </c>
      <c r="F61" s="33">
        <v>153862</v>
      </c>
      <c r="G61" s="33">
        <v>1772</v>
      </c>
      <c r="H61" s="33">
        <v>9</v>
      </c>
      <c r="I61" s="33">
        <v>0</v>
      </c>
      <c r="J61" s="34">
        <v>9</v>
      </c>
      <c r="K61" s="35"/>
    </row>
    <row r="62" spans="1:11" customFormat="1" hidden="1" x14ac:dyDescent="0.25">
      <c r="A62" s="31"/>
      <c r="B62" s="32" t="s">
        <v>76</v>
      </c>
      <c r="C62" s="33">
        <v>23032</v>
      </c>
      <c r="D62" s="33">
        <v>12865</v>
      </c>
      <c r="E62" s="33">
        <v>6759</v>
      </c>
      <c r="F62" s="33">
        <v>3408</v>
      </c>
      <c r="G62" s="33">
        <v>2699</v>
      </c>
      <c r="H62" s="33">
        <v>42</v>
      </c>
      <c r="I62" s="33">
        <v>0</v>
      </c>
      <c r="J62" s="34">
        <v>42</v>
      </c>
      <c r="K62" s="35"/>
    </row>
    <row r="63" spans="1:11" customFormat="1" hidden="1" x14ac:dyDescent="0.25">
      <c r="A63" s="31"/>
      <c r="B63" s="32" t="s">
        <v>77</v>
      </c>
      <c r="C63" s="33">
        <v>422964</v>
      </c>
      <c r="D63" s="33">
        <v>99738</v>
      </c>
      <c r="E63" s="33">
        <v>261957</v>
      </c>
      <c r="F63" s="33">
        <v>61269</v>
      </c>
      <c r="G63" s="33">
        <v>91462</v>
      </c>
      <c r="H63" s="33">
        <v>1084</v>
      </c>
      <c r="I63" s="33">
        <v>45</v>
      </c>
      <c r="J63" s="34">
        <v>1039</v>
      </c>
      <c r="K63" s="35"/>
    </row>
    <row r="64" spans="1:11" customFormat="1" hidden="1" x14ac:dyDescent="0.25">
      <c r="A64" s="31"/>
      <c r="B64" s="32" t="s">
        <v>78</v>
      </c>
      <c r="C64" s="33">
        <v>146730</v>
      </c>
      <c r="D64" s="33">
        <v>19311</v>
      </c>
      <c r="E64" s="33">
        <v>123170</v>
      </c>
      <c r="F64" s="33">
        <v>4249</v>
      </c>
      <c r="G64" s="33">
        <v>3995</v>
      </c>
      <c r="H64" s="33">
        <v>1272</v>
      </c>
      <c r="I64" s="33">
        <v>261</v>
      </c>
      <c r="J64" s="34">
        <v>1011</v>
      </c>
      <c r="K64" s="35"/>
    </row>
    <row r="65" spans="1:11" customFormat="1" x14ac:dyDescent="0.25">
      <c r="A65" s="8" t="s">
        <v>21</v>
      </c>
      <c r="B65" s="8" t="s">
        <v>14</v>
      </c>
      <c r="C65" s="9">
        <v>10816628</v>
      </c>
      <c r="D65" s="9">
        <v>429722</v>
      </c>
      <c r="E65" s="9">
        <v>2935451</v>
      </c>
      <c r="F65" s="9">
        <v>7451455</v>
      </c>
      <c r="G65" s="9">
        <v>1300763</v>
      </c>
      <c r="H65" s="9">
        <v>12450</v>
      </c>
      <c r="I65" s="9">
        <v>8604</v>
      </c>
      <c r="J65" s="13">
        <v>3846</v>
      </c>
      <c r="K65" s="14"/>
    </row>
    <row r="66" spans="1:11" customFormat="1" hidden="1" x14ac:dyDescent="0.25">
      <c r="A66" s="31"/>
      <c r="B66" s="32" t="s">
        <v>79</v>
      </c>
      <c r="C66" s="33">
        <v>17215</v>
      </c>
      <c r="D66" s="33">
        <v>9031</v>
      </c>
      <c r="E66" s="33">
        <v>277</v>
      </c>
      <c r="F66" s="33">
        <v>7907</v>
      </c>
      <c r="G66" s="33">
        <v>1298</v>
      </c>
      <c r="H66" s="33">
        <v>37</v>
      </c>
      <c r="I66" s="33">
        <v>0</v>
      </c>
      <c r="J66" s="34">
        <v>37</v>
      </c>
      <c r="K66" s="35"/>
    </row>
    <row r="67" spans="1:11" customFormat="1" hidden="1" x14ac:dyDescent="0.25">
      <c r="A67" s="31"/>
      <c r="B67" s="32" t="s">
        <v>80</v>
      </c>
      <c r="C67" s="33">
        <v>26310</v>
      </c>
      <c r="D67" s="33">
        <v>10816</v>
      </c>
      <c r="E67" s="33">
        <v>15021</v>
      </c>
      <c r="F67" s="33">
        <v>473</v>
      </c>
      <c r="G67" s="33">
        <v>1714</v>
      </c>
      <c r="H67" s="33">
        <v>15</v>
      </c>
      <c r="I67" s="33">
        <v>5</v>
      </c>
      <c r="J67" s="34">
        <v>10</v>
      </c>
      <c r="K67" s="35"/>
    </row>
    <row r="68" spans="1:11" customFormat="1" hidden="1" x14ac:dyDescent="0.25">
      <c r="A68" s="31"/>
      <c r="B68" s="32" t="s">
        <v>81</v>
      </c>
      <c r="C68" s="33">
        <v>148324</v>
      </c>
      <c r="D68" s="33">
        <v>11110</v>
      </c>
      <c r="E68" s="33">
        <v>10461</v>
      </c>
      <c r="F68" s="33">
        <v>126753</v>
      </c>
      <c r="G68" s="33">
        <v>1842</v>
      </c>
      <c r="H68" s="33">
        <v>211</v>
      </c>
      <c r="I68" s="33">
        <v>126</v>
      </c>
      <c r="J68" s="34">
        <v>85</v>
      </c>
      <c r="K68" s="35"/>
    </row>
    <row r="69" spans="1:11" customFormat="1" hidden="1" x14ac:dyDescent="0.25">
      <c r="A69" s="31"/>
      <c r="B69" s="32" t="s">
        <v>82</v>
      </c>
      <c r="C69" s="33">
        <v>20053</v>
      </c>
      <c r="D69" s="33">
        <v>15333</v>
      </c>
      <c r="E69" s="33">
        <v>810</v>
      </c>
      <c r="F69" s="33">
        <v>3910</v>
      </c>
      <c r="G69" s="33">
        <v>1850</v>
      </c>
      <c r="H69" s="33">
        <v>32</v>
      </c>
      <c r="I69" s="33">
        <v>0</v>
      </c>
      <c r="J69" s="34">
        <v>32</v>
      </c>
      <c r="K69" s="35"/>
    </row>
    <row r="70" spans="1:11" customFormat="1" hidden="1" x14ac:dyDescent="0.25">
      <c r="A70" s="31"/>
      <c r="B70" s="32" t="s">
        <v>83</v>
      </c>
      <c r="C70" s="33">
        <v>132484</v>
      </c>
      <c r="D70" s="33">
        <v>17574</v>
      </c>
      <c r="E70" s="33">
        <v>13631</v>
      </c>
      <c r="F70" s="33">
        <v>101279</v>
      </c>
      <c r="G70" s="33">
        <v>21780</v>
      </c>
      <c r="H70" s="33">
        <v>10</v>
      </c>
      <c r="I70" s="33">
        <v>0</v>
      </c>
      <c r="J70" s="34">
        <v>10</v>
      </c>
      <c r="K70" s="35"/>
    </row>
    <row r="71" spans="1:11" customFormat="1" hidden="1" x14ac:dyDescent="0.25">
      <c r="A71" s="31"/>
      <c r="B71" s="32" t="s">
        <v>84</v>
      </c>
      <c r="C71" s="33">
        <v>139538</v>
      </c>
      <c r="D71" s="33">
        <v>9764</v>
      </c>
      <c r="E71" s="33">
        <v>70906</v>
      </c>
      <c r="F71" s="33">
        <v>58868</v>
      </c>
      <c r="G71" s="33">
        <v>4069</v>
      </c>
      <c r="H71" s="33">
        <v>67</v>
      </c>
      <c r="I71" s="33">
        <v>0</v>
      </c>
      <c r="J71" s="34">
        <v>67</v>
      </c>
      <c r="K71" s="35"/>
    </row>
    <row r="72" spans="1:11" customFormat="1" hidden="1" x14ac:dyDescent="0.25">
      <c r="A72" s="31"/>
      <c r="B72" s="32" t="s">
        <v>85</v>
      </c>
      <c r="C72" s="33">
        <v>9925620</v>
      </c>
      <c r="D72" s="33">
        <v>324190</v>
      </c>
      <c r="E72" s="33">
        <v>2723784</v>
      </c>
      <c r="F72" s="33">
        <v>6877646</v>
      </c>
      <c r="G72" s="33">
        <v>1172762</v>
      </c>
      <c r="H72" s="33">
        <v>11114</v>
      </c>
      <c r="I72" s="33">
        <v>8464</v>
      </c>
      <c r="J72" s="34">
        <v>2650</v>
      </c>
      <c r="K72" s="35"/>
    </row>
    <row r="73" spans="1:11" customFormat="1" hidden="1" x14ac:dyDescent="0.25">
      <c r="A73" s="31"/>
      <c r="B73" s="32" t="s">
        <v>86</v>
      </c>
      <c r="C73" s="33">
        <v>407084</v>
      </c>
      <c r="D73" s="33">
        <v>31904</v>
      </c>
      <c r="E73" s="33">
        <v>100561</v>
      </c>
      <c r="F73" s="33">
        <v>274619</v>
      </c>
      <c r="G73" s="33">
        <v>95448</v>
      </c>
      <c r="H73" s="33">
        <v>964</v>
      </c>
      <c r="I73" s="33">
        <v>9</v>
      </c>
      <c r="J73" s="34">
        <v>955</v>
      </c>
      <c r="K73" s="35"/>
    </row>
    <row r="74" spans="1:11" x14ac:dyDescent="0.25">
      <c r="A74" s="15" t="s">
        <v>15</v>
      </c>
      <c r="B74" s="16"/>
      <c r="C74" s="16"/>
      <c r="D74" s="16"/>
      <c r="E74" s="16"/>
      <c r="F74" s="16"/>
      <c r="G74" s="16"/>
      <c r="H74" s="16"/>
      <c r="I74" s="16"/>
      <c r="J74" s="16"/>
      <c r="K74" s="17"/>
    </row>
    <row r="75" spans="1:11" x14ac:dyDescent="0.25">
      <c r="A75" s="18" t="s">
        <v>16</v>
      </c>
      <c r="B75" s="19"/>
      <c r="C75" s="3">
        <f t="shared" ref="C75:J75" si="0">SUM(C9,C28,C44,C57,C65)</f>
        <v>24157008</v>
      </c>
      <c r="D75" s="3">
        <f t="shared" si="0"/>
        <v>1573395</v>
      </c>
      <c r="E75" s="3">
        <f t="shared" si="0"/>
        <v>7917127</v>
      </c>
      <c r="F75" s="3">
        <f t="shared" si="0"/>
        <v>14666486</v>
      </c>
      <c r="G75" s="3">
        <f t="shared" si="0"/>
        <v>2445021</v>
      </c>
      <c r="H75" s="3">
        <f t="shared" si="0"/>
        <v>57107</v>
      </c>
      <c r="I75" s="3">
        <f t="shared" si="0"/>
        <v>31226</v>
      </c>
      <c r="J75" s="20">
        <f t="shared" si="0"/>
        <v>25881</v>
      </c>
      <c r="K75" s="21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</row>
  </sheetData>
  <mergeCells count="81">
    <mergeCell ref="J64:K64"/>
    <mergeCell ref="J66:K66"/>
    <mergeCell ref="J67:K67"/>
    <mergeCell ref="J68:K68"/>
    <mergeCell ref="J69:K69"/>
    <mergeCell ref="J59:K59"/>
    <mergeCell ref="J60:K60"/>
    <mergeCell ref="J61:K61"/>
    <mergeCell ref="J62:K62"/>
    <mergeCell ref="J63:K63"/>
    <mergeCell ref="J53:K53"/>
    <mergeCell ref="J54:K54"/>
    <mergeCell ref="J55:K55"/>
    <mergeCell ref="J56:K56"/>
    <mergeCell ref="J58:K58"/>
    <mergeCell ref="J48:K48"/>
    <mergeCell ref="J49:K49"/>
    <mergeCell ref="J50:K50"/>
    <mergeCell ref="J51:K51"/>
    <mergeCell ref="J52:K52"/>
    <mergeCell ref="J42:K42"/>
    <mergeCell ref="J43:K43"/>
    <mergeCell ref="J45:K45"/>
    <mergeCell ref="J46:K46"/>
    <mergeCell ref="J47:K47"/>
    <mergeCell ref="J37:K37"/>
    <mergeCell ref="J38:K38"/>
    <mergeCell ref="J39:K39"/>
    <mergeCell ref="J40:K40"/>
    <mergeCell ref="J41:K41"/>
    <mergeCell ref="J32:K32"/>
    <mergeCell ref="J33:K33"/>
    <mergeCell ref="J34:K34"/>
    <mergeCell ref="J35:K35"/>
    <mergeCell ref="J36:K36"/>
    <mergeCell ref="J26:K26"/>
    <mergeCell ref="J27:K27"/>
    <mergeCell ref="J29:K29"/>
    <mergeCell ref="J30:K30"/>
    <mergeCell ref="J31:K31"/>
    <mergeCell ref="J57:K57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J10:K10"/>
    <mergeCell ref="J11:K11"/>
    <mergeCell ref="J12:K12"/>
    <mergeCell ref="J13:K13"/>
    <mergeCell ref="J14:K14"/>
    <mergeCell ref="I7:K7"/>
    <mergeCell ref="J8:K8"/>
    <mergeCell ref="J9:K9"/>
    <mergeCell ref="J28:K28"/>
    <mergeCell ref="J44:K4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65:K65"/>
    <mergeCell ref="A74:K74"/>
    <mergeCell ref="A75:B75"/>
    <mergeCell ref="J75:K75"/>
    <mergeCell ref="A76:J76"/>
    <mergeCell ref="J70:K70"/>
    <mergeCell ref="J71:K71"/>
    <mergeCell ref="J72:K72"/>
    <mergeCell ref="J73:K7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activeCell="I33" sqref="I33"/>
    </sheetView>
  </sheetViews>
  <sheetFormatPr defaultRowHeight="15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6"/>
    </row>
    <row r="2" spans="1:11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6"/>
    </row>
    <row r="3" spans="1:11" x14ac:dyDescent="0.25">
      <c r="A3" s="28" t="s">
        <v>23</v>
      </c>
      <c r="B3" s="28"/>
      <c r="C3" s="28"/>
      <c r="D3" s="28"/>
      <c r="E3" s="28"/>
      <c r="F3" s="28"/>
      <c r="G3" s="28"/>
      <c r="H3" s="28"/>
      <c r="I3" s="28"/>
      <c r="J3" s="28"/>
      <c r="K3" s="7"/>
    </row>
    <row r="4" spans="1:11" x14ac:dyDescent="0.25">
      <c r="A4" s="28" t="s">
        <v>22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x14ac:dyDescent="0.25">
      <c r="A5" s="10" t="s">
        <v>24</v>
      </c>
      <c r="B5" s="10"/>
      <c r="C5" s="10"/>
      <c r="D5" s="10"/>
      <c r="E5" s="10"/>
      <c r="F5" s="10"/>
      <c r="G5" s="10"/>
      <c r="H5" s="10"/>
      <c r="I5" s="10"/>
      <c r="J5" s="10"/>
      <c r="K5" s="7"/>
    </row>
    <row r="6" spans="1:11" ht="15.75" x14ac:dyDescent="0.25">
      <c r="A6" s="5"/>
      <c r="B6" s="4"/>
      <c r="C6" s="4"/>
      <c r="D6" s="4"/>
      <c r="E6" s="4"/>
      <c r="F6" s="4"/>
      <c r="G6" s="4"/>
      <c r="H6" s="4"/>
      <c r="I6" s="4"/>
      <c r="J6" s="4"/>
    </row>
    <row r="7" spans="1:11" x14ac:dyDescent="0.25">
      <c r="A7" s="29" t="s">
        <v>2</v>
      </c>
      <c r="B7" s="29" t="s">
        <v>3</v>
      </c>
      <c r="C7" s="29" t="s">
        <v>4</v>
      </c>
      <c r="D7" s="23" t="s">
        <v>5</v>
      </c>
      <c r="E7" s="24"/>
      <c r="F7" s="25"/>
      <c r="G7" s="29" t="s">
        <v>6</v>
      </c>
      <c r="H7" s="29" t="s">
        <v>7</v>
      </c>
      <c r="I7" s="23" t="s">
        <v>8</v>
      </c>
      <c r="J7" s="24"/>
      <c r="K7" s="25"/>
    </row>
    <row r="8" spans="1:11" ht="45" x14ac:dyDescent="0.25">
      <c r="A8" s="30"/>
      <c r="B8" s="30"/>
      <c r="C8" s="30"/>
      <c r="D8" s="2" t="s">
        <v>9</v>
      </c>
      <c r="E8" s="2" t="s">
        <v>10</v>
      </c>
      <c r="F8" s="2" t="s">
        <v>11</v>
      </c>
      <c r="G8" s="30"/>
      <c r="H8" s="30"/>
      <c r="I8" s="2" t="s">
        <v>12</v>
      </c>
      <c r="J8" s="23" t="s">
        <v>13</v>
      </c>
      <c r="K8" s="25"/>
    </row>
    <row r="9" spans="1:11" customFormat="1" x14ac:dyDescent="0.25">
      <c r="A9" s="8" t="s">
        <v>17</v>
      </c>
      <c r="B9" s="8" t="s">
        <v>14</v>
      </c>
      <c r="C9" s="9">
        <v>4002601</v>
      </c>
      <c r="D9" s="9">
        <v>214922</v>
      </c>
      <c r="E9" s="9">
        <v>1160396</v>
      </c>
      <c r="F9" s="9">
        <v>2627283</v>
      </c>
      <c r="G9" s="9">
        <v>350823</v>
      </c>
      <c r="H9" s="9">
        <v>8366</v>
      </c>
      <c r="I9" s="9">
        <v>4876</v>
      </c>
      <c r="J9" s="13">
        <v>3490</v>
      </c>
      <c r="K9" s="14"/>
    </row>
    <row r="10" spans="1:11" customFormat="1" x14ac:dyDescent="0.25">
      <c r="A10" s="8" t="s">
        <v>18</v>
      </c>
      <c r="B10" s="8" t="s">
        <v>14</v>
      </c>
      <c r="C10" s="9">
        <v>1239249</v>
      </c>
      <c r="D10" s="9">
        <v>146758</v>
      </c>
      <c r="E10" s="9">
        <v>537964</v>
      </c>
      <c r="F10" s="9">
        <v>554527</v>
      </c>
      <c r="G10" s="9">
        <v>47125</v>
      </c>
      <c r="H10" s="9">
        <v>7080</v>
      </c>
      <c r="I10" s="9">
        <v>2624</v>
      </c>
      <c r="J10" s="13">
        <v>4456</v>
      </c>
      <c r="K10" s="14"/>
    </row>
    <row r="11" spans="1:11" customFormat="1" x14ac:dyDescent="0.25">
      <c r="A11" s="8" t="s">
        <v>19</v>
      </c>
      <c r="B11" s="8" t="s">
        <v>14</v>
      </c>
      <c r="C11" s="9">
        <v>771226</v>
      </c>
      <c r="D11" s="9">
        <v>87816</v>
      </c>
      <c r="E11" s="9">
        <v>318737</v>
      </c>
      <c r="F11" s="9">
        <v>364673</v>
      </c>
      <c r="G11" s="9">
        <v>56409</v>
      </c>
      <c r="H11" s="9">
        <v>875</v>
      </c>
      <c r="I11" s="9">
        <v>273</v>
      </c>
      <c r="J11" s="13">
        <v>602</v>
      </c>
      <c r="K11" s="14"/>
    </row>
    <row r="12" spans="1:11" customFormat="1" x14ac:dyDescent="0.25">
      <c r="A12" s="8" t="s">
        <v>20</v>
      </c>
      <c r="B12" s="8" t="s">
        <v>14</v>
      </c>
      <c r="C12" s="9">
        <v>542666</v>
      </c>
      <c r="D12" s="9">
        <v>78613</v>
      </c>
      <c r="E12" s="9">
        <v>380598</v>
      </c>
      <c r="F12" s="9">
        <v>83455</v>
      </c>
      <c r="G12" s="9">
        <v>92614</v>
      </c>
      <c r="H12" s="9">
        <v>4229</v>
      </c>
      <c r="I12" s="9">
        <v>2918</v>
      </c>
      <c r="J12" s="13">
        <v>1311</v>
      </c>
      <c r="K12" s="14"/>
    </row>
    <row r="13" spans="1:11" customFormat="1" x14ac:dyDescent="0.25">
      <c r="A13" s="8" t="s">
        <v>21</v>
      </c>
      <c r="B13" s="8" t="s">
        <v>14</v>
      </c>
      <c r="C13" s="9">
        <v>5147320</v>
      </c>
      <c r="D13" s="9">
        <v>191678</v>
      </c>
      <c r="E13" s="9">
        <v>1487299</v>
      </c>
      <c r="F13" s="9">
        <v>3468343</v>
      </c>
      <c r="G13" s="9">
        <v>620579</v>
      </c>
      <c r="H13" s="9">
        <v>4419</v>
      </c>
      <c r="I13" s="9">
        <v>3153</v>
      </c>
      <c r="J13" s="13">
        <v>1266</v>
      </c>
      <c r="K13" s="14"/>
    </row>
    <row r="14" spans="1:11" x14ac:dyDescent="0.25">
      <c r="A14" s="15" t="s">
        <v>15</v>
      </c>
      <c r="B14" s="16"/>
      <c r="C14" s="16"/>
      <c r="D14" s="16"/>
      <c r="E14" s="16"/>
      <c r="F14" s="16"/>
      <c r="G14" s="16"/>
      <c r="H14" s="16"/>
      <c r="I14" s="16"/>
      <c r="J14" s="16"/>
      <c r="K14" s="17"/>
    </row>
    <row r="15" spans="1:11" x14ac:dyDescent="0.25">
      <c r="A15" s="18" t="s">
        <v>16</v>
      </c>
      <c r="B15" s="19"/>
      <c r="C15" s="3">
        <f t="shared" ref="C15:J15" si="0">SUM(C9,C10,C11,C12,C13)</f>
        <v>11703062</v>
      </c>
      <c r="D15" s="3">
        <f t="shared" si="0"/>
        <v>719787</v>
      </c>
      <c r="E15" s="3">
        <f t="shared" si="0"/>
        <v>3884994</v>
      </c>
      <c r="F15" s="3">
        <f t="shared" si="0"/>
        <v>7098281</v>
      </c>
      <c r="G15" s="3">
        <f t="shared" si="0"/>
        <v>1167550</v>
      </c>
      <c r="H15" s="3">
        <f t="shared" si="0"/>
        <v>24969</v>
      </c>
      <c r="I15" s="3">
        <f t="shared" si="0"/>
        <v>13844</v>
      </c>
      <c r="J15" s="20">
        <f t="shared" si="0"/>
        <v>11125</v>
      </c>
      <c r="K15" s="21"/>
    </row>
    <row r="16" spans="1:11" x14ac:dyDescent="0.25">
      <c r="A16" s="22" t="s">
        <v>1</v>
      </c>
      <c r="B16" s="22"/>
      <c r="C16" s="22"/>
      <c r="D16" s="22"/>
      <c r="E16" s="22"/>
      <c r="F16" s="22"/>
      <c r="G16" s="22"/>
      <c r="H16" s="22"/>
      <c r="I16" s="22"/>
      <c r="J16" s="22"/>
    </row>
  </sheetData>
  <mergeCells count="21">
    <mergeCell ref="A16:J16"/>
    <mergeCell ref="J13:K13"/>
    <mergeCell ref="J10:K10"/>
    <mergeCell ref="J11:K11"/>
    <mergeCell ref="A14:K14"/>
    <mergeCell ref="A15:B15"/>
    <mergeCell ref="J15:K15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O90" sqref="O90"/>
    </sheetView>
  </sheetViews>
  <sheetFormatPr defaultRowHeight="15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6"/>
    </row>
    <row r="2" spans="1:11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6"/>
    </row>
    <row r="3" spans="1:11" x14ac:dyDescent="0.25">
      <c r="A3" s="28" t="s">
        <v>87</v>
      </c>
      <c r="B3" s="28"/>
      <c r="C3" s="28"/>
      <c r="D3" s="28"/>
      <c r="E3" s="28"/>
      <c r="F3" s="28"/>
      <c r="G3" s="28"/>
      <c r="H3" s="28"/>
      <c r="I3" s="28"/>
      <c r="J3" s="28"/>
      <c r="K3" s="7"/>
    </row>
    <row r="4" spans="1:11" x14ac:dyDescent="0.25">
      <c r="A4" s="28" t="s">
        <v>22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x14ac:dyDescent="0.25">
      <c r="A5" s="12" t="s">
        <v>26</v>
      </c>
      <c r="B5" s="12"/>
      <c r="C5" s="12"/>
      <c r="D5" s="12"/>
      <c r="E5" s="12"/>
      <c r="F5" s="12"/>
      <c r="G5" s="12"/>
      <c r="H5" s="12"/>
      <c r="I5" s="12"/>
      <c r="J5" s="12"/>
      <c r="K5" s="7"/>
    </row>
    <row r="6" spans="1:11" ht="15.75" x14ac:dyDescent="0.25">
      <c r="A6" s="5"/>
      <c r="B6" s="4"/>
      <c r="C6" s="4"/>
      <c r="D6" s="4"/>
      <c r="E6" s="4"/>
      <c r="F6" s="4"/>
      <c r="G6" s="4"/>
      <c r="H6" s="4"/>
      <c r="I6" s="4"/>
      <c r="J6" s="4"/>
    </row>
    <row r="7" spans="1:11" x14ac:dyDescent="0.25">
      <c r="A7" s="29" t="s">
        <v>2</v>
      </c>
      <c r="B7" s="29" t="s">
        <v>3</v>
      </c>
      <c r="C7" s="29" t="s">
        <v>4</v>
      </c>
      <c r="D7" s="23" t="s">
        <v>5</v>
      </c>
      <c r="E7" s="24"/>
      <c r="F7" s="25"/>
      <c r="G7" s="29" t="s">
        <v>6</v>
      </c>
      <c r="H7" s="29" t="s">
        <v>7</v>
      </c>
      <c r="I7" s="23" t="s">
        <v>8</v>
      </c>
      <c r="J7" s="24"/>
      <c r="K7" s="25"/>
    </row>
    <row r="8" spans="1:11" ht="45" x14ac:dyDescent="0.25">
      <c r="A8" s="30"/>
      <c r="B8" s="30"/>
      <c r="C8" s="30"/>
      <c r="D8" s="2" t="s">
        <v>9</v>
      </c>
      <c r="E8" s="2" t="s">
        <v>10</v>
      </c>
      <c r="F8" s="2" t="s">
        <v>11</v>
      </c>
      <c r="G8" s="30"/>
      <c r="H8" s="30"/>
      <c r="I8" s="2" t="s">
        <v>12</v>
      </c>
      <c r="J8" s="23" t="s">
        <v>13</v>
      </c>
      <c r="K8" s="25"/>
    </row>
    <row r="9" spans="1:11" customFormat="1" x14ac:dyDescent="0.25">
      <c r="A9" s="8" t="s">
        <v>17</v>
      </c>
      <c r="B9" s="8" t="s">
        <v>14</v>
      </c>
      <c r="C9" s="9">
        <v>3948082</v>
      </c>
      <c r="D9" s="9">
        <v>240439</v>
      </c>
      <c r="E9" s="9">
        <v>1275107</v>
      </c>
      <c r="F9" s="9">
        <v>2432536</v>
      </c>
      <c r="G9" s="9">
        <v>376448</v>
      </c>
      <c r="H9" s="9">
        <v>9701</v>
      </c>
      <c r="I9" s="9">
        <v>5266</v>
      </c>
      <c r="J9" s="13">
        <v>4435</v>
      </c>
      <c r="K9" s="14"/>
    </row>
    <row r="10" spans="1:11" customFormat="1" hidden="1" x14ac:dyDescent="0.25">
      <c r="A10" s="31"/>
      <c r="B10" s="32" t="s">
        <v>27</v>
      </c>
      <c r="C10" s="33">
        <v>62531</v>
      </c>
      <c r="D10" s="33">
        <v>15872</v>
      </c>
      <c r="E10" s="33">
        <v>38912</v>
      </c>
      <c r="F10" s="33">
        <v>7747</v>
      </c>
      <c r="G10" s="33">
        <v>3910</v>
      </c>
      <c r="H10" s="33">
        <v>1659</v>
      </c>
      <c r="I10" s="33">
        <v>0</v>
      </c>
      <c r="J10" s="34">
        <v>1659</v>
      </c>
      <c r="K10" s="35"/>
    </row>
    <row r="11" spans="1:11" customFormat="1" hidden="1" x14ac:dyDescent="0.25">
      <c r="A11" s="31"/>
      <c r="B11" s="32" t="s">
        <v>28</v>
      </c>
      <c r="C11" s="33">
        <v>30717</v>
      </c>
      <c r="D11" s="33">
        <v>10191</v>
      </c>
      <c r="E11" s="33">
        <v>16434</v>
      </c>
      <c r="F11" s="33">
        <v>4092</v>
      </c>
      <c r="G11" s="33">
        <v>1238</v>
      </c>
      <c r="H11" s="33">
        <v>70</v>
      </c>
      <c r="I11" s="33">
        <v>0</v>
      </c>
      <c r="J11" s="34">
        <v>70</v>
      </c>
      <c r="K11" s="35"/>
    </row>
    <row r="12" spans="1:11" customFormat="1" hidden="1" x14ac:dyDescent="0.25">
      <c r="A12" s="31"/>
      <c r="B12" s="32" t="s">
        <v>29</v>
      </c>
      <c r="C12" s="33">
        <v>5692</v>
      </c>
      <c r="D12" s="33">
        <v>133</v>
      </c>
      <c r="E12" s="33">
        <v>3878</v>
      </c>
      <c r="F12" s="33">
        <v>1681</v>
      </c>
      <c r="G12" s="33">
        <v>2068</v>
      </c>
      <c r="H12" s="33">
        <v>0</v>
      </c>
      <c r="I12" s="33">
        <v>0</v>
      </c>
      <c r="J12" s="34">
        <v>0</v>
      </c>
      <c r="K12" s="35"/>
    </row>
    <row r="13" spans="1:11" customFormat="1" hidden="1" x14ac:dyDescent="0.25">
      <c r="A13" s="31"/>
      <c r="B13" s="32" t="s">
        <v>30</v>
      </c>
      <c r="C13" s="33">
        <v>32642</v>
      </c>
      <c r="D13" s="33">
        <v>4185</v>
      </c>
      <c r="E13" s="33">
        <v>22187</v>
      </c>
      <c r="F13" s="33">
        <v>6270</v>
      </c>
      <c r="G13" s="33">
        <v>184</v>
      </c>
      <c r="H13" s="33">
        <v>5</v>
      </c>
      <c r="I13" s="33">
        <v>1</v>
      </c>
      <c r="J13" s="34">
        <v>4</v>
      </c>
      <c r="K13" s="35"/>
    </row>
    <row r="14" spans="1:11" customFormat="1" hidden="1" x14ac:dyDescent="0.25">
      <c r="A14" s="31"/>
      <c r="B14" s="32" t="s">
        <v>31</v>
      </c>
      <c r="C14" s="33">
        <v>220891</v>
      </c>
      <c r="D14" s="33">
        <v>12894</v>
      </c>
      <c r="E14" s="33">
        <v>5426</v>
      </c>
      <c r="F14" s="33">
        <v>202571</v>
      </c>
      <c r="G14" s="33">
        <v>3934</v>
      </c>
      <c r="H14" s="33">
        <v>123</v>
      </c>
      <c r="I14" s="33">
        <v>0</v>
      </c>
      <c r="J14" s="34">
        <v>123</v>
      </c>
      <c r="K14" s="35"/>
    </row>
    <row r="15" spans="1:11" customFormat="1" hidden="1" x14ac:dyDescent="0.25">
      <c r="A15" s="31"/>
      <c r="B15" s="32" t="s">
        <v>32</v>
      </c>
      <c r="C15" s="33">
        <v>266855</v>
      </c>
      <c r="D15" s="33">
        <v>3970</v>
      </c>
      <c r="E15" s="33">
        <v>175079</v>
      </c>
      <c r="F15" s="33">
        <v>87806</v>
      </c>
      <c r="G15" s="33">
        <v>156501</v>
      </c>
      <c r="H15" s="33">
        <v>32</v>
      </c>
      <c r="I15" s="33">
        <v>0</v>
      </c>
      <c r="J15" s="34">
        <v>32</v>
      </c>
      <c r="K15" s="35"/>
    </row>
    <row r="16" spans="1:11" customFormat="1" hidden="1" x14ac:dyDescent="0.25">
      <c r="A16" s="31"/>
      <c r="B16" s="32" t="s">
        <v>33</v>
      </c>
      <c r="C16" s="33">
        <v>6662</v>
      </c>
      <c r="D16" s="33">
        <v>218</v>
      </c>
      <c r="E16" s="33">
        <v>1</v>
      </c>
      <c r="F16" s="33">
        <v>6443</v>
      </c>
      <c r="G16" s="33">
        <v>4</v>
      </c>
      <c r="H16" s="33">
        <v>0</v>
      </c>
      <c r="I16" s="33">
        <v>0</v>
      </c>
      <c r="J16" s="34">
        <v>0</v>
      </c>
      <c r="K16" s="35"/>
    </row>
    <row r="17" spans="1:11" customFormat="1" hidden="1" x14ac:dyDescent="0.25">
      <c r="A17" s="31"/>
      <c r="B17" s="32" t="s">
        <v>34</v>
      </c>
      <c r="C17" s="33">
        <v>2486816</v>
      </c>
      <c r="D17" s="33">
        <v>113445</v>
      </c>
      <c r="E17" s="33">
        <v>744263</v>
      </c>
      <c r="F17" s="33">
        <v>1629108</v>
      </c>
      <c r="G17" s="33">
        <v>170060</v>
      </c>
      <c r="H17" s="33">
        <v>5317</v>
      </c>
      <c r="I17" s="33">
        <v>3423</v>
      </c>
      <c r="J17" s="34">
        <v>1894</v>
      </c>
      <c r="K17" s="35"/>
    </row>
    <row r="18" spans="1:11" customFormat="1" hidden="1" x14ac:dyDescent="0.25">
      <c r="A18" s="31"/>
      <c r="B18" s="32" t="s">
        <v>35</v>
      </c>
      <c r="C18" s="33">
        <v>371195</v>
      </c>
      <c r="D18" s="33">
        <v>32855</v>
      </c>
      <c r="E18" s="33">
        <v>159960</v>
      </c>
      <c r="F18" s="33">
        <v>178380</v>
      </c>
      <c r="G18" s="33">
        <v>23951</v>
      </c>
      <c r="H18" s="33">
        <v>1184</v>
      </c>
      <c r="I18" s="33">
        <v>999</v>
      </c>
      <c r="J18" s="34">
        <v>185</v>
      </c>
      <c r="K18" s="35"/>
    </row>
    <row r="19" spans="1:11" customFormat="1" hidden="1" x14ac:dyDescent="0.25">
      <c r="A19" s="31"/>
      <c r="B19" s="32" t="s">
        <v>36</v>
      </c>
      <c r="C19" s="33">
        <v>33779</v>
      </c>
      <c r="D19" s="33">
        <v>867</v>
      </c>
      <c r="E19" s="33">
        <v>12140</v>
      </c>
      <c r="F19" s="33">
        <v>20772</v>
      </c>
      <c r="G19" s="33">
        <v>1719</v>
      </c>
      <c r="H19" s="33">
        <v>19</v>
      </c>
      <c r="I19" s="33">
        <v>7</v>
      </c>
      <c r="J19" s="34">
        <v>12</v>
      </c>
      <c r="K19" s="35"/>
    </row>
    <row r="20" spans="1:11" customFormat="1" hidden="1" x14ac:dyDescent="0.25">
      <c r="A20" s="31"/>
      <c r="B20" s="32" t="s">
        <v>37</v>
      </c>
      <c r="C20" s="33">
        <v>135492</v>
      </c>
      <c r="D20" s="33">
        <v>8881</v>
      </c>
      <c r="E20" s="33">
        <v>8460</v>
      </c>
      <c r="F20" s="33">
        <v>118151</v>
      </c>
      <c r="G20" s="33">
        <v>2071</v>
      </c>
      <c r="H20" s="33">
        <v>139</v>
      </c>
      <c r="I20" s="33">
        <v>2</v>
      </c>
      <c r="J20" s="34">
        <v>137</v>
      </c>
      <c r="K20" s="35"/>
    </row>
    <row r="21" spans="1:11" customFormat="1" hidden="1" x14ac:dyDescent="0.25">
      <c r="A21" s="31"/>
      <c r="B21" s="32" t="s">
        <v>38</v>
      </c>
      <c r="C21" s="33">
        <v>19416</v>
      </c>
      <c r="D21" s="33">
        <v>2287</v>
      </c>
      <c r="E21" s="33">
        <v>15765</v>
      </c>
      <c r="F21" s="33">
        <v>1364</v>
      </c>
      <c r="G21" s="33">
        <v>1030</v>
      </c>
      <c r="H21" s="33">
        <v>110</v>
      </c>
      <c r="I21" s="33">
        <v>33</v>
      </c>
      <c r="J21" s="34">
        <v>77</v>
      </c>
      <c r="K21" s="35"/>
    </row>
    <row r="22" spans="1:11" customFormat="1" hidden="1" x14ac:dyDescent="0.25">
      <c r="A22" s="31"/>
      <c r="B22" s="32" t="s">
        <v>39</v>
      </c>
      <c r="C22" s="33">
        <v>162909</v>
      </c>
      <c r="D22" s="33">
        <v>8871</v>
      </c>
      <c r="E22" s="33">
        <v>24525</v>
      </c>
      <c r="F22" s="33">
        <v>129513</v>
      </c>
      <c r="G22" s="33">
        <v>2270</v>
      </c>
      <c r="H22" s="33">
        <v>24</v>
      </c>
      <c r="I22" s="33">
        <v>2</v>
      </c>
      <c r="J22" s="34">
        <v>22</v>
      </c>
      <c r="K22" s="35"/>
    </row>
    <row r="23" spans="1:11" customFormat="1" hidden="1" x14ac:dyDescent="0.25">
      <c r="A23" s="31"/>
      <c r="B23" s="32" t="s">
        <v>40</v>
      </c>
      <c r="C23" s="33">
        <v>12207</v>
      </c>
      <c r="D23" s="33">
        <v>2833</v>
      </c>
      <c r="E23" s="33">
        <v>6883</v>
      </c>
      <c r="F23" s="33">
        <v>2491</v>
      </c>
      <c r="G23" s="33">
        <v>430</v>
      </c>
      <c r="H23" s="33">
        <v>9</v>
      </c>
      <c r="I23" s="33">
        <v>0</v>
      </c>
      <c r="J23" s="34">
        <v>9</v>
      </c>
      <c r="K23" s="35"/>
    </row>
    <row r="24" spans="1:11" customFormat="1" hidden="1" x14ac:dyDescent="0.25">
      <c r="A24" s="31"/>
      <c r="B24" s="32" t="s">
        <v>41</v>
      </c>
      <c r="C24" s="33">
        <v>34667</v>
      </c>
      <c r="D24" s="33">
        <v>6121</v>
      </c>
      <c r="E24" s="33">
        <v>13878</v>
      </c>
      <c r="F24" s="33">
        <v>14668</v>
      </c>
      <c r="G24" s="33">
        <v>687</v>
      </c>
      <c r="H24" s="33">
        <v>149</v>
      </c>
      <c r="I24" s="33">
        <v>109</v>
      </c>
      <c r="J24" s="34">
        <v>40</v>
      </c>
      <c r="K24" s="35"/>
    </row>
    <row r="25" spans="1:11" customFormat="1" hidden="1" x14ac:dyDescent="0.25">
      <c r="A25" s="31"/>
      <c r="B25" s="32" t="s">
        <v>42</v>
      </c>
      <c r="C25" s="33">
        <v>21369</v>
      </c>
      <c r="D25" s="33">
        <v>3935</v>
      </c>
      <c r="E25" s="33">
        <v>9967</v>
      </c>
      <c r="F25" s="33">
        <v>7467</v>
      </c>
      <c r="G25" s="33">
        <v>904</v>
      </c>
      <c r="H25" s="33">
        <v>462</v>
      </c>
      <c r="I25" s="33">
        <v>443</v>
      </c>
      <c r="J25" s="34">
        <v>19</v>
      </c>
      <c r="K25" s="35"/>
    </row>
    <row r="26" spans="1:11" customFormat="1" hidden="1" x14ac:dyDescent="0.25">
      <c r="A26" s="31"/>
      <c r="B26" s="32" t="s">
        <v>43</v>
      </c>
      <c r="C26" s="33">
        <v>16181</v>
      </c>
      <c r="D26" s="33">
        <v>5790</v>
      </c>
      <c r="E26" s="33">
        <v>10018</v>
      </c>
      <c r="F26" s="33">
        <v>373</v>
      </c>
      <c r="G26" s="33">
        <v>4426</v>
      </c>
      <c r="H26" s="33">
        <v>308</v>
      </c>
      <c r="I26" s="33">
        <v>217</v>
      </c>
      <c r="J26" s="34">
        <v>91</v>
      </c>
      <c r="K26" s="35"/>
    </row>
    <row r="27" spans="1:11" customFormat="1" hidden="1" x14ac:dyDescent="0.25">
      <c r="A27" s="31"/>
      <c r="B27" s="32" t="s">
        <v>44</v>
      </c>
      <c r="C27" s="33">
        <v>28061</v>
      </c>
      <c r="D27" s="33">
        <v>7091</v>
      </c>
      <c r="E27" s="33">
        <v>7331</v>
      </c>
      <c r="F27" s="33">
        <v>13639</v>
      </c>
      <c r="G27" s="33">
        <v>1061</v>
      </c>
      <c r="H27" s="33">
        <v>91</v>
      </c>
      <c r="I27" s="33">
        <v>30</v>
      </c>
      <c r="J27" s="34">
        <v>61</v>
      </c>
      <c r="K27" s="35"/>
    </row>
    <row r="28" spans="1:11" customFormat="1" x14ac:dyDescent="0.25">
      <c r="A28" s="8" t="s">
        <v>18</v>
      </c>
      <c r="B28" s="8" t="s">
        <v>14</v>
      </c>
      <c r="C28" s="9">
        <v>1366940</v>
      </c>
      <c r="D28" s="9">
        <v>175847</v>
      </c>
      <c r="E28" s="9">
        <v>591366</v>
      </c>
      <c r="F28" s="9">
        <v>599727</v>
      </c>
      <c r="G28" s="9">
        <v>56702</v>
      </c>
      <c r="H28" s="9">
        <v>8019</v>
      </c>
      <c r="I28" s="9">
        <v>2594</v>
      </c>
      <c r="J28" s="13">
        <v>5425</v>
      </c>
      <c r="K28" s="14"/>
    </row>
    <row r="29" spans="1:11" customFormat="1" hidden="1" x14ac:dyDescent="0.25">
      <c r="A29" s="31"/>
      <c r="B29" s="32" t="s">
        <v>45</v>
      </c>
      <c r="C29" s="33">
        <v>18090</v>
      </c>
      <c r="D29" s="33">
        <v>1761</v>
      </c>
      <c r="E29" s="33">
        <v>15502</v>
      </c>
      <c r="F29" s="33">
        <v>827</v>
      </c>
      <c r="G29" s="33">
        <v>673</v>
      </c>
      <c r="H29" s="33">
        <v>90</v>
      </c>
      <c r="I29" s="33">
        <v>0</v>
      </c>
      <c r="J29" s="34">
        <v>90</v>
      </c>
      <c r="K29" s="35"/>
    </row>
    <row r="30" spans="1:11" customFormat="1" hidden="1" x14ac:dyDescent="0.25">
      <c r="A30" s="31"/>
      <c r="B30" s="32" t="s">
        <v>46</v>
      </c>
      <c r="C30" s="33">
        <v>305374</v>
      </c>
      <c r="D30" s="33">
        <v>34198</v>
      </c>
      <c r="E30" s="33">
        <v>212401</v>
      </c>
      <c r="F30" s="33">
        <v>58775</v>
      </c>
      <c r="G30" s="33">
        <v>11979</v>
      </c>
      <c r="H30" s="33">
        <v>1071</v>
      </c>
      <c r="I30" s="33">
        <v>27</v>
      </c>
      <c r="J30" s="34">
        <v>1044</v>
      </c>
      <c r="K30" s="35"/>
    </row>
    <row r="31" spans="1:11" customFormat="1" hidden="1" x14ac:dyDescent="0.25">
      <c r="A31" s="31"/>
      <c r="B31" s="32" t="s">
        <v>47</v>
      </c>
      <c r="C31" s="33">
        <v>67661</v>
      </c>
      <c r="D31" s="33">
        <v>47222</v>
      </c>
      <c r="E31" s="33">
        <v>16810</v>
      </c>
      <c r="F31" s="33">
        <v>3629</v>
      </c>
      <c r="G31" s="33">
        <v>3910</v>
      </c>
      <c r="H31" s="33">
        <v>1986</v>
      </c>
      <c r="I31" s="33">
        <v>344</v>
      </c>
      <c r="J31" s="34">
        <v>1642</v>
      </c>
      <c r="K31" s="35"/>
    </row>
    <row r="32" spans="1:11" customFormat="1" hidden="1" x14ac:dyDescent="0.25">
      <c r="A32" s="31"/>
      <c r="B32" s="32" t="s">
        <v>48</v>
      </c>
      <c r="C32" s="33">
        <v>41833</v>
      </c>
      <c r="D32" s="33">
        <v>5253</v>
      </c>
      <c r="E32" s="33">
        <v>33603</v>
      </c>
      <c r="F32" s="33">
        <v>2977</v>
      </c>
      <c r="G32" s="33">
        <v>1536</v>
      </c>
      <c r="H32" s="33">
        <v>19</v>
      </c>
      <c r="I32" s="33">
        <v>0</v>
      </c>
      <c r="J32" s="34">
        <v>19</v>
      </c>
      <c r="K32" s="35"/>
    </row>
    <row r="33" spans="1:11" customFormat="1" hidden="1" x14ac:dyDescent="0.25">
      <c r="A33" s="31"/>
      <c r="B33" s="32" t="s">
        <v>49</v>
      </c>
      <c r="C33" s="33">
        <v>366052</v>
      </c>
      <c r="D33" s="33">
        <v>17384</v>
      </c>
      <c r="E33" s="33">
        <v>85834</v>
      </c>
      <c r="F33" s="33">
        <v>262834</v>
      </c>
      <c r="G33" s="33">
        <v>11748</v>
      </c>
      <c r="H33" s="33">
        <v>292</v>
      </c>
      <c r="I33" s="33">
        <v>32</v>
      </c>
      <c r="J33" s="34">
        <v>260</v>
      </c>
      <c r="K33" s="35"/>
    </row>
    <row r="34" spans="1:11" customFormat="1" hidden="1" x14ac:dyDescent="0.25">
      <c r="A34" s="31"/>
      <c r="B34" s="32" t="s">
        <v>50</v>
      </c>
      <c r="C34" s="33">
        <v>3567</v>
      </c>
      <c r="D34" s="33">
        <v>3430</v>
      </c>
      <c r="E34" s="33">
        <v>118</v>
      </c>
      <c r="F34" s="33">
        <v>19</v>
      </c>
      <c r="G34" s="33">
        <v>979</v>
      </c>
      <c r="H34" s="33">
        <v>2065</v>
      </c>
      <c r="I34" s="33">
        <v>0</v>
      </c>
      <c r="J34" s="34">
        <v>2065</v>
      </c>
      <c r="K34" s="35"/>
    </row>
    <row r="35" spans="1:11" customFormat="1" hidden="1" x14ac:dyDescent="0.25">
      <c r="A35" s="31"/>
      <c r="B35" s="32" t="s">
        <v>51</v>
      </c>
      <c r="C35" s="33">
        <v>38396</v>
      </c>
      <c r="D35" s="33">
        <v>1643</v>
      </c>
      <c r="E35" s="33">
        <v>33384</v>
      </c>
      <c r="F35" s="33">
        <v>3369</v>
      </c>
      <c r="G35" s="33">
        <v>1606</v>
      </c>
      <c r="H35" s="33">
        <v>0</v>
      </c>
      <c r="I35" s="33">
        <v>0</v>
      </c>
      <c r="J35" s="34">
        <v>0</v>
      </c>
      <c r="K35" s="35"/>
    </row>
    <row r="36" spans="1:11" customFormat="1" hidden="1" x14ac:dyDescent="0.25">
      <c r="A36" s="31"/>
      <c r="B36" s="32" t="s">
        <v>52</v>
      </c>
      <c r="C36" s="33">
        <v>2254</v>
      </c>
      <c r="D36" s="33">
        <v>465</v>
      </c>
      <c r="E36" s="33">
        <v>1595</v>
      </c>
      <c r="F36" s="33">
        <v>194</v>
      </c>
      <c r="G36" s="33">
        <v>183</v>
      </c>
      <c r="H36" s="33">
        <v>0</v>
      </c>
      <c r="I36" s="33">
        <v>0</v>
      </c>
      <c r="J36" s="34">
        <v>0</v>
      </c>
      <c r="K36" s="35"/>
    </row>
    <row r="37" spans="1:11" customFormat="1" hidden="1" x14ac:dyDescent="0.25">
      <c r="A37" s="31"/>
      <c r="B37" s="32" t="s">
        <v>53</v>
      </c>
      <c r="C37" s="33">
        <v>105525</v>
      </c>
      <c r="D37" s="33">
        <v>14680</v>
      </c>
      <c r="E37" s="33">
        <v>85945</v>
      </c>
      <c r="F37" s="33">
        <v>4900</v>
      </c>
      <c r="G37" s="33">
        <v>6204</v>
      </c>
      <c r="H37" s="33">
        <v>2086</v>
      </c>
      <c r="I37" s="33">
        <v>2034</v>
      </c>
      <c r="J37" s="34">
        <v>52</v>
      </c>
      <c r="K37" s="35"/>
    </row>
    <row r="38" spans="1:11" customFormat="1" hidden="1" x14ac:dyDescent="0.25">
      <c r="A38" s="31"/>
      <c r="B38" s="32" t="s">
        <v>54</v>
      </c>
      <c r="C38" s="33">
        <v>1950</v>
      </c>
      <c r="D38" s="33">
        <v>1441</v>
      </c>
      <c r="E38" s="33">
        <v>32</v>
      </c>
      <c r="F38" s="33">
        <v>477</v>
      </c>
      <c r="G38" s="33">
        <v>66</v>
      </c>
      <c r="H38" s="33">
        <v>12</v>
      </c>
      <c r="I38" s="33">
        <v>0</v>
      </c>
      <c r="J38" s="34">
        <v>12</v>
      </c>
      <c r="K38" s="35"/>
    </row>
    <row r="39" spans="1:11" customFormat="1" hidden="1" x14ac:dyDescent="0.25">
      <c r="A39" s="31"/>
      <c r="B39" s="32" t="s">
        <v>55</v>
      </c>
      <c r="C39" s="33">
        <v>6097</v>
      </c>
      <c r="D39" s="33">
        <v>2028</v>
      </c>
      <c r="E39" s="33">
        <v>3916</v>
      </c>
      <c r="F39" s="33">
        <v>153</v>
      </c>
      <c r="G39" s="33">
        <v>720</v>
      </c>
      <c r="H39" s="33">
        <v>0</v>
      </c>
      <c r="I39" s="33">
        <v>0</v>
      </c>
      <c r="J39" s="34">
        <v>0</v>
      </c>
      <c r="K39" s="35"/>
    </row>
    <row r="40" spans="1:11" customFormat="1" hidden="1" x14ac:dyDescent="0.25">
      <c r="A40" s="31"/>
      <c r="B40" s="32" t="s">
        <v>56</v>
      </c>
      <c r="C40" s="33">
        <v>70365</v>
      </c>
      <c r="D40" s="33">
        <v>10139</v>
      </c>
      <c r="E40" s="33">
        <v>47930</v>
      </c>
      <c r="F40" s="33">
        <v>12296</v>
      </c>
      <c r="G40" s="33">
        <v>2498</v>
      </c>
      <c r="H40" s="33">
        <v>2</v>
      </c>
      <c r="I40" s="33">
        <v>0</v>
      </c>
      <c r="J40" s="34">
        <v>2</v>
      </c>
      <c r="K40" s="35"/>
    </row>
    <row r="41" spans="1:11" customFormat="1" hidden="1" x14ac:dyDescent="0.25">
      <c r="A41" s="31"/>
      <c r="B41" s="32" t="s">
        <v>57</v>
      </c>
      <c r="C41" s="33">
        <v>52798</v>
      </c>
      <c r="D41" s="33">
        <v>6094</v>
      </c>
      <c r="E41" s="33">
        <v>37738</v>
      </c>
      <c r="F41" s="33">
        <v>8966</v>
      </c>
      <c r="G41" s="33">
        <v>553</v>
      </c>
      <c r="H41" s="33">
        <v>118</v>
      </c>
      <c r="I41" s="33">
        <v>5</v>
      </c>
      <c r="J41" s="34">
        <v>113</v>
      </c>
      <c r="K41" s="35"/>
    </row>
    <row r="42" spans="1:11" customFormat="1" hidden="1" x14ac:dyDescent="0.25">
      <c r="A42" s="31"/>
      <c r="B42" s="32" t="s">
        <v>58</v>
      </c>
      <c r="C42" s="33">
        <v>38369</v>
      </c>
      <c r="D42" s="33">
        <v>12313</v>
      </c>
      <c r="E42" s="33">
        <v>11467</v>
      </c>
      <c r="F42" s="33">
        <v>14589</v>
      </c>
      <c r="G42" s="33">
        <v>8892</v>
      </c>
      <c r="H42" s="33">
        <v>4</v>
      </c>
      <c r="I42" s="33">
        <v>0</v>
      </c>
      <c r="J42" s="34">
        <v>4</v>
      </c>
      <c r="K42" s="35"/>
    </row>
    <row r="43" spans="1:11" customFormat="1" hidden="1" x14ac:dyDescent="0.25">
      <c r="A43" s="31"/>
      <c r="B43" s="32" t="s">
        <v>59</v>
      </c>
      <c r="C43" s="33">
        <v>248609</v>
      </c>
      <c r="D43" s="33">
        <v>17796</v>
      </c>
      <c r="E43" s="33">
        <v>5091</v>
      </c>
      <c r="F43" s="33">
        <v>225722</v>
      </c>
      <c r="G43" s="33">
        <v>5155</v>
      </c>
      <c r="H43" s="33">
        <v>274</v>
      </c>
      <c r="I43" s="33">
        <v>152</v>
      </c>
      <c r="J43" s="34">
        <v>122</v>
      </c>
      <c r="K43" s="35"/>
    </row>
    <row r="44" spans="1:11" customFormat="1" x14ac:dyDescent="0.25">
      <c r="A44" s="8" t="s">
        <v>19</v>
      </c>
      <c r="B44" s="8" t="s">
        <v>14</v>
      </c>
      <c r="C44" s="9">
        <v>824068</v>
      </c>
      <c r="D44" s="9">
        <v>103437</v>
      </c>
      <c r="E44" s="9">
        <v>326696</v>
      </c>
      <c r="F44" s="9">
        <v>393935</v>
      </c>
      <c r="G44" s="9">
        <v>65610</v>
      </c>
      <c r="H44" s="9">
        <v>1440</v>
      </c>
      <c r="I44" s="9">
        <v>672</v>
      </c>
      <c r="J44" s="13">
        <v>768</v>
      </c>
      <c r="K44" s="14"/>
    </row>
    <row r="45" spans="1:11" customFormat="1" hidden="1" x14ac:dyDescent="0.25">
      <c r="A45" s="31"/>
      <c r="B45" s="32" t="s">
        <v>60</v>
      </c>
      <c r="C45" s="33">
        <v>30859</v>
      </c>
      <c r="D45" s="33">
        <v>20953</v>
      </c>
      <c r="E45" s="33">
        <v>6799</v>
      </c>
      <c r="F45" s="33">
        <v>3107</v>
      </c>
      <c r="G45" s="33">
        <v>5121</v>
      </c>
      <c r="H45" s="33">
        <v>161</v>
      </c>
      <c r="I45" s="33">
        <v>0</v>
      </c>
      <c r="J45" s="34">
        <v>161</v>
      </c>
      <c r="K45" s="35"/>
    </row>
    <row r="46" spans="1:11" customFormat="1" hidden="1" x14ac:dyDescent="0.25">
      <c r="A46" s="31"/>
      <c r="B46" s="32" t="s">
        <v>61</v>
      </c>
      <c r="C46" s="33">
        <v>159769</v>
      </c>
      <c r="D46" s="33">
        <v>2270</v>
      </c>
      <c r="E46" s="33">
        <v>155246</v>
      </c>
      <c r="F46" s="33">
        <v>2253</v>
      </c>
      <c r="G46" s="33">
        <v>4063</v>
      </c>
      <c r="H46" s="33">
        <v>5</v>
      </c>
      <c r="I46" s="33">
        <v>0</v>
      </c>
      <c r="J46" s="34">
        <v>5</v>
      </c>
      <c r="K46" s="35"/>
    </row>
    <row r="47" spans="1:11" customFormat="1" hidden="1" x14ac:dyDescent="0.25">
      <c r="A47" s="31"/>
      <c r="B47" s="32" t="s">
        <v>62</v>
      </c>
      <c r="C47" s="33">
        <v>10454</v>
      </c>
      <c r="D47" s="33">
        <v>2347</v>
      </c>
      <c r="E47" s="33">
        <v>5269</v>
      </c>
      <c r="F47" s="33">
        <v>2838</v>
      </c>
      <c r="G47" s="33">
        <v>556</v>
      </c>
      <c r="H47" s="33">
        <v>8</v>
      </c>
      <c r="I47" s="33">
        <v>0</v>
      </c>
      <c r="J47" s="34">
        <v>8</v>
      </c>
      <c r="K47" s="35"/>
    </row>
    <row r="48" spans="1:11" customFormat="1" hidden="1" x14ac:dyDescent="0.25">
      <c r="A48" s="31"/>
      <c r="B48" s="32" t="s">
        <v>63</v>
      </c>
      <c r="C48" s="33">
        <v>14328</v>
      </c>
      <c r="D48" s="33">
        <v>3435</v>
      </c>
      <c r="E48" s="33">
        <v>10197</v>
      </c>
      <c r="F48" s="33">
        <v>696</v>
      </c>
      <c r="G48" s="33">
        <v>6052</v>
      </c>
      <c r="H48" s="33">
        <v>2</v>
      </c>
      <c r="I48" s="33">
        <v>0</v>
      </c>
      <c r="J48" s="34">
        <v>2</v>
      </c>
      <c r="K48" s="35"/>
    </row>
    <row r="49" spans="1:11" customFormat="1" hidden="1" x14ac:dyDescent="0.25">
      <c r="A49" s="31"/>
      <c r="B49" s="32" t="s">
        <v>64</v>
      </c>
      <c r="C49" s="33">
        <v>6727</v>
      </c>
      <c r="D49" s="33">
        <v>3480</v>
      </c>
      <c r="E49" s="33">
        <v>2235</v>
      </c>
      <c r="F49" s="33">
        <v>1012</v>
      </c>
      <c r="G49" s="33">
        <v>2587</v>
      </c>
      <c r="H49" s="33">
        <v>356</v>
      </c>
      <c r="I49" s="33">
        <v>317</v>
      </c>
      <c r="J49" s="34">
        <v>39</v>
      </c>
      <c r="K49" s="35"/>
    </row>
    <row r="50" spans="1:11" customFormat="1" ht="25.5" hidden="1" x14ac:dyDescent="0.25">
      <c r="A50" s="31"/>
      <c r="B50" s="32" t="s">
        <v>65</v>
      </c>
      <c r="C50" s="33">
        <v>237534</v>
      </c>
      <c r="D50" s="33">
        <v>29918</v>
      </c>
      <c r="E50" s="33">
        <v>90291</v>
      </c>
      <c r="F50" s="33">
        <v>117325</v>
      </c>
      <c r="G50" s="33">
        <v>31405</v>
      </c>
      <c r="H50" s="33">
        <v>210</v>
      </c>
      <c r="I50" s="33">
        <v>131</v>
      </c>
      <c r="J50" s="34">
        <v>79</v>
      </c>
      <c r="K50" s="35"/>
    </row>
    <row r="51" spans="1:11" customFormat="1" hidden="1" x14ac:dyDescent="0.25">
      <c r="A51" s="31"/>
      <c r="B51" s="32" t="s">
        <v>66</v>
      </c>
      <c r="C51" s="33">
        <v>56121</v>
      </c>
      <c r="D51" s="33">
        <v>13254</v>
      </c>
      <c r="E51" s="33">
        <v>33331</v>
      </c>
      <c r="F51" s="33">
        <v>9536</v>
      </c>
      <c r="G51" s="33">
        <v>5587</v>
      </c>
      <c r="H51" s="33">
        <v>214</v>
      </c>
      <c r="I51" s="33">
        <v>18</v>
      </c>
      <c r="J51" s="34">
        <v>196</v>
      </c>
      <c r="K51" s="35"/>
    </row>
    <row r="52" spans="1:11" customFormat="1" hidden="1" x14ac:dyDescent="0.25">
      <c r="A52" s="31"/>
      <c r="B52" s="32" t="s">
        <v>67</v>
      </c>
      <c r="C52" s="33">
        <v>8756</v>
      </c>
      <c r="D52" s="33">
        <v>2693</v>
      </c>
      <c r="E52" s="33">
        <v>4911</v>
      </c>
      <c r="F52" s="33">
        <v>1152</v>
      </c>
      <c r="G52" s="33">
        <v>1260</v>
      </c>
      <c r="H52" s="33">
        <v>2</v>
      </c>
      <c r="I52" s="33">
        <v>0</v>
      </c>
      <c r="J52" s="34">
        <v>2</v>
      </c>
      <c r="K52" s="35"/>
    </row>
    <row r="53" spans="1:11" customFormat="1" hidden="1" x14ac:dyDescent="0.25">
      <c r="A53" s="31"/>
      <c r="B53" s="32" t="s">
        <v>68</v>
      </c>
      <c r="C53" s="33">
        <v>72670</v>
      </c>
      <c r="D53" s="33">
        <v>8270</v>
      </c>
      <c r="E53" s="33">
        <v>14178</v>
      </c>
      <c r="F53" s="33">
        <v>50222</v>
      </c>
      <c r="G53" s="33">
        <v>2166</v>
      </c>
      <c r="H53" s="33">
        <v>77</v>
      </c>
      <c r="I53" s="33">
        <v>4</v>
      </c>
      <c r="J53" s="34">
        <v>73</v>
      </c>
      <c r="K53" s="35"/>
    </row>
    <row r="54" spans="1:11" customFormat="1" hidden="1" x14ac:dyDescent="0.25">
      <c r="A54" s="31"/>
      <c r="B54" s="32" t="s">
        <v>69</v>
      </c>
      <c r="C54" s="33">
        <v>215220</v>
      </c>
      <c r="D54" s="33">
        <v>10847</v>
      </c>
      <c r="E54" s="33">
        <v>3549</v>
      </c>
      <c r="F54" s="33">
        <v>200824</v>
      </c>
      <c r="G54" s="33">
        <v>3220</v>
      </c>
      <c r="H54" s="33">
        <v>17</v>
      </c>
      <c r="I54" s="33">
        <v>0</v>
      </c>
      <c r="J54" s="34">
        <v>17</v>
      </c>
      <c r="K54" s="35"/>
    </row>
    <row r="55" spans="1:11" customFormat="1" hidden="1" x14ac:dyDescent="0.25">
      <c r="A55" s="31"/>
      <c r="B55" s="32" t="s">
        <v>70</v>
      </c>
      <c r="C55" s="33">
        <v>5352</v>
      </c>
      <c r="D55" s="33">
        <v>2013</v>
      </c>
      <c r="E55" s="33">
        <v>0</v>
      </c>
      <c r="F55" s="33">
        <v>3339</v>
      </c>
      <c r="G55" s="33">
        <v>64</v>
      </c>
      <c r="H55" s="33">
        <v>214</v>
      </c>
      <c r="I55" s="33">
        <v>202</v>
      </c>
      <c r="J55" s="34">
        <v>12</v>
      </c>
      <c r="K55" s="35"/>
    </row>
    <row r="56" spans="1:11" customFormat="1" hidden="1" x14ac:dyDescent="0.25">
      <c r="A56" s="31"/>
      <c r="B56" s="32" t="s">
        <v>71</v>
      </c>
      <c r="C56" s="33">
        <v>6278</v>
      </c>
      <c r="D56" s="33">
        <v>3957</v>
      </c>
      <c r="E56" s="33">
        <v>690</v>
      </c>
      <c r="F56" s="33">
        <v>1631</v>
      </c>
      <c r="G56" s="33">
        <v>3529</v>
      </c>
      <c r="H56" s="33">
        <v>174</v>
      </c>
      <c r="I56" s="33">
        <v>0</v>
      </c>
      <c r="J56" s="34">
        <v>174</v>
      </c>
      <c r="K56" s="35"/>
    </row>
    <row r="57" spans="1:11" customFormat="1" x14ac:dyDescent="0.25">
      <c r="A57" s="8" t="s">
        <v>20</v>
      </c>
      <c r="B57" s="8" t="s">
        <v>14</v>
      </c>
      <c r="C57" s="9">
        <v>645548</v>
      </c>
      <c r="D57" s="9">
        <v>95841</v>
      </c>
      <c r="E57" s="9">
        <v>390812</v>
      </c>
      <c r="F57" s="9">
        <v>158895</v>
      </c>
      <c r="G57" s="9">
        <v>98527</v>
      </c>
      <c r="H57" s="9">
        <v>4947</v>
      </c>
      <c r="I57" s="9">
        <v>3399</v>
      </c>
      <c r="J57" s="13">
        <v>1548</v>
      </c>
      <c r="K57" s="14"/>
    </row>
    <row r="58" spans="1:11" customFormat="1" hidden="1" x14ac:dyDescent="0.25">
      <c r="A58" s="31"/>
      <c r="B58" s="32" t="s">
        <v>72</v>
      </c>
      <c r="C58" s="33">
        <v>14519</v>
      </c>
      <c r="D58" s="33">
        <v>5733</v>
      </c>
      <c r="E58" s="33">
        <v>0</v>
      </c>
      <c r="F58" s="33">
        <v>8786</v>
      </c>
      <c r="G58" s="33">
        <v>842</v>
      </c>
      <c r="H58" s="33">
        <v>2834</v>
      </c>
      <c r="I58" s="33">
        <v>2824</v>
      </c>
      <c r="J58" s="34">
        <v>10</v>
      </c>
      <c r="K58" s="35"/>
    </row>
    <row r="59" spans="1:11" customFormat="1" hidden="1" x14ac:dyDescent="0.25">
      <c r="A59" s="31"/>
      <c r="B59" s="32" t="s">
        <v>73</v>
      </c>
      <c r="C59" s="33">
        <v>157046</v>
      </c>
      <c r="D59" s="33">
        <v>4526</v>
      </c>
      <c r="E59" s="33">
        <v>151210</v>
      </c>
      <c r="F59" s="33">
        <v>1310</v>
      </c>
      <c r="G59" s="33">
        <v>40159</v>
      </c>
      <c r="H59" s="33">
        <v>7</v>
      </c>
      <c r="I59" s="33">
        <v>0</v>
      </c>
      <c r="J59" s="34">
        <v>7</v>
      </c>
      <c r="K59" s="35"/>
    </row>
    <row r="60" spans="1:11" customFormat="1" hidden="1" x14ac:dyDescent="0.25">
      <c r="A60" s="31"/>
      <c r="B60" s="32" t="s">
        <v>74</v>
      </c>
      <c r="C60" s="33">
        <v>40903</v>
      </c>
      <c r="D60" s="33">
        <v>10416</v>
      </c>
      <c r="E60" s="33">
        <v>29577</v>
      </c>
      <c r="F60" s="33">
        <v>910</v>
      </c>
      <c r="G60" s="33">
        <v>4997</v>
      </c>
      <c r="H60" s="33">
        <v>763</v>
      </c>
      <c r="I60" s="33">
        <v>409</v>
      </c>
      <c r="J60" s="34">
        <v>354</v>
      </c>
      <c r="K60" s="35"/>
    </row>
    <row r="61" spans="1:11" customFormat="1" hidden="1" x14ac:dyDescent="0.25">
      <c r="A61" s="31"/>
      <c r="B61" s="32" t="s">
        <v>75</v>
      </c>
      <c r="C61" s="33">
        <v>122972</v>
      </c>
      <c r="D61" s="33">
        <v>1723</v>
      </c>
      <c r="E61" s="33">
        <v>9922</v>
      </c>
      <c r="F61" s="33">
        <v>111327</v>
      </c>
      <c r="G61" s="33">
        <v>365</v>
      </c>
      <c r="H61" s="33">
        <v>9</v>
      </c>
      <c r="I61" s="33">
        <v>0</v>
      </c>
      <c r="J61" s="34">
        <v>9</v>
      </c>
      <c r="K61" s="35"/>
    </row>
    <row r="62" spans="1:11" customFormat="1" hidden="1" x14ac:dyDescent="0.25">
      <c r="A62" s="31"/>
      <c r="B62" s="32" t="s">
        <v>76</v>
      </c>
      <c r="C62" s="33">
        <v>11976</v>
      </c>
      <c r="D62" s="33">
        <v>6943</v>
      </c>
      <c r="E62" s="33">
        <v>3217</v>
      </c>
      <c r="F62" s="33">
        <v>1816</v>
      </c>
      <c r="G62" s="33">
        <v>1466</v>
      </c>
      <c r="H62" s="33">
        <v>30</v>
      </c>
      <c r="I62" s="33">
        <v>0</v>
      </c>
      <c r="J62" s="34">
        <v>30</v>
      </c>
      <c r="K62" s="35"/>
    </row>
    <row r="63" spans="1:11" customFormat="1" hidden="1" x14ac:dyDescent="0.25">
      <c r="A63" s="31"/>
      <c r="B63" s="32" t="s">
        <v>77</v>
      </c>
      <c r="C63" s="33">
        <v>222695</v>
      </c>
      <c r="D63" s="33">
        <v>55483</v>
      </c>
      <c r="E63" s="33">
        <v>134769</v>
      </c>
      <c r="F63" s="33">
        <v>32443</v>
      </c>
      <c r="G63" s="33">
        <v>48393</v>
      </c>
      <c r="H63" s="33">
        <v>654</v>
      </c>
      <c r="I63" s="33">
        <v>6</v>
      </c>
      <c r="J63" s="34">
        <v>648</v>
      </c>
      <c r="K63" s="35"/>
    </row>
    <row r="64" spans="1:11" customFormat="1" hidden="1" x14ac:dyDescent="0.25">
      <c r="A64" s="31"/>
      <c r="B64" s="32" t="s">
        <v>78</v>
      </c>
      <c r="C64" s="33">
        <v>75437</v>
      </c>
      <c r="D64" s="33">
        <v>11017</v>
      </c>
      <c r="E64" s="33">
        <v>62117</v>
      </c>
      <c r="F64" s="33">
        <v>2303</v>
      </c>
      <c r="G64" s="33">
        <v>2305</v>
      </c>
      <c r="H64" s="33">
        <v>650</v>
      </c>
      <c r="I64" s="33">
        <v>160</v>
      </c>
      <c r="J64" s="34">
        <v>490</v>
      </c>
      <c r="K64" s="35"/>
    </row>
    <row r="65" spans="1:11" customFormat="1" x14ac:dyDescent="0.25">
      <c r="A65" s="8" t="s">
        <v>21</v>
      </c>
      <c r="B65" s="8" t="s">
        <v>14</v>
      </c>
      <c r="C65" s="9">
        <v>5669308</v>
      </c>
      <c r="D65" s="9">
        <v>238044</v>
      </c>
      <c r="E65" s="9">
        <v>1448152</v>
      </c>
      <c r="F65" s="9">
        <v>3983112</v>
      </c>
      <c r="G65" s="9">
        <v>680184</v>
      </c>
      <c r="H65" s="9">
        <v>8031</v>
      </c>
      <c r="I65" s="9">
        <v>5451</v>
      </c>
      <c r="J65" s="13">
        <v>2580</v>
      </c>
      <c r="K65" s="14"/>
    </row>
    <row r="66" spans="1:11" customFormat="1" hidden="1" x14ac:dyDescent="0.25">
      <c r="A66" s="31"/>
      <c r="B66" s="32" t="s">
        <v>79</v>
      </c>
      <c r="C66" s="33">
        <v>8479</v>
      </c>
      <c r="D66" s="33">
        <v>5147</v>
      </c>
      <c r="E66" s="33">
        <v>1</v>
      </c>
      <c r="F66" s="33">
        <v>3331</v>
      </c>
      <c r="G66" s="33">
        <v>624</v>
      </c>
      <c r="H66" s="33">
        <v>33</v>
      </c>
      <c r="I66" s="33">
        <v>0</v>
      </c>
      <c r="J66" s="34">
        <v>33</v>
      </c>
      <c r="K66" s="35"/>
    </row>
    <row r="67" spans="1:11" customFormat="1" hidden="1" x14ac:dyDescent="0.25">
      <c r="A67" s="31"/>
      <c r="B67" s="32" t="s">
        <v>80</v>
      </c>
      <c r="C67" s="33">
        <v>13787</v>
      </c>
      <c r="D67" s="33">
        <v>5947</v>
      </c>
      <c r="E67" s="33">
        <v>7522</v>
      </c>
      <c r="F67" s="33">
        <v>318</v>
      </c>
      <c r="G67" s="33">
        <v>930</v>
      </c>
      <c r="H67" s="33">
        <v>6</v>
      </c>
      <c r="I67" s="33">
        <v>5</v>
      </c>
      <c r="J67" s="34">
        <v>1</v>
      </c>
      <c r="K67" s="35"/>
    </row>
    <row r="68" spans="1:11" customFormat="1" hidden="1" x14ac:dyDescent="0.25">
      <c r="A68" s="31"/>
      <c r="B68" s="32" t="s">
        <v>81</v>
      </c>
      <c r="C68" s="33">
        <v>76009</v>
      </c>
      <c r="D68" s="33">
        <v>6684</v>
      </c>
      <c r="E68" s="33">
        <v>5592</v>
      </c>
      <c r="F68" s="33">
        <v>63733</v>
      </c>
      <c r="G68" s="33">
        <v>818</v>
      </c>
      <c r="H68" s="33">
        <v>116</v>
      </c>
      <c r="I68" s="33">
        <v>64</v>
      </c>
      <c r="J68" s="34">
        <v>52</v>
      </c>
      <c r="K68" s="35"/>
    </row>
    <row r="69" spans="1:11" customFormat="1" hidden="1" x14ac:dyDescent="0.25">
      <c r="A69" s="31"/>
      <c r="B69" s="32" t="s">
        <v>82</v>
      </c>
      <c r="C69" s="33">
        <v>12112</v>
      </c>
      <c r="D69" s="33">
        <v>9973</v>
      </c>
      <c r="E69" s="33">
        <v>390</v>
      </c>
      <c r="F69" s="33">
        <v>1749</v>
      </c>
      <c r="G69" s="33">
        <v>818</v>
      </c>
      <c r="H69" s="33">
        <v>32</v>
      </c>
      <c r="I69" s="33">
        <v>0</v>
      </c>
      <c r="J69" s="34">
        <v>32</v>
      </c>
      <c r="K69" s="35"/>
    </row>
    <row r="70" spans="1:11" customFormat="1" hidden="1" x14ac:dyDescent="0.25">
      <c r="A70" s="31"/>
      <c r="B70" s="32" t="s">
        <v>83</v>
      </c>
      <c r="C70" s="33">
        <v>76482</v>
      </c>
      <c r="D70" s="33">
        <v>9180</v>
      </c>
      <c r="E70" s="33">
        <v>8205</v>
      </c>
      <c r="F70" s="33">
        <v>59097</v>
      </c>
      <c r="G70" s="33">
        <v>12641</v>
      </c>
      <c r="H70" s="33">
        <v>8</v>
      </c>
      <c r="I70" s="33">
        <v>0</v>
      </c>
      <c r="J70" s="34">
        <v>8</v>
      </c>
      <c r="K70" s="35"/>
    </row>
    <row r="71" spans="1:11" customFormat="1" hidden="1" x14ac:dyDescent="0.25">
      <c r="A71" s="31"/>
      <c r="B71" s="32" t="s">
        <v>84</v>
      </c>
      <c r="C71" s="33">
        <v>74349</v>
      </c>
      <c r="D71" s="33">
        <v>5672</v>
      </c>
      <c r="E71" s="33">
        <v>36417</v>
      </c>
      <c r="F71" s="33">
        <v>32260</v>
      </c>
      <c r="G71" s="33">
        <v>2058</v>
      </c>
      <c r="H71" s="33">
        <v>47</v>
      </c>
      <c r="I71" s="33">
        <v>0</v>
      </c>
      <c r="J71" s="34">
        <v>47</v>
      </c>
      <c r="K71" s="35"/>
    </row>
    <row r="72" spans="1:11" customFormat="1" hidden="1" x14ac:dyDescent="0.25">
      <c r="A72" s="31"/>
      <c r="B72" s="32" t="s">
        <v>85</v>
      </c>
      <c r="C72" s="33">
        <v>5194915</v>
      </c>
      <c r="D72" s="33">
        <v>177803</v>
      </c>
      <c r="E72" s="33">
        <v>1336245</v>
      </c>
      <c r="F72" s="33">
        <v>3680867</v>
      </c>
      <c r="G72" s="33">
        <v>611442</v>
      </c>
      <c r="H72" s="33">
        <v>6830</v>
      </c>
      <c r="I72" s="33">
        <v>5374</v>
      </c>
      <c r="J72" s="34">
        <v>1456</v>
      </c>
      <c r="K72" s="35"/>
    </row>
    <row r="73" spans="1:11" customFormat="1" hidden="1" x14ac:dyDescent="0.25">
      <c r="A73" s="31"/>
      <c r="B73" s="32" t="s">
        <v>86</v>
      </c>
      <c r="C73" s="33">
        <v>213175</v>
      </c>
      <c r="D73" s="33">
        <v>17638</v>
      </c>
      <c r="E73" s="33">
        <v>53780</v>
      </c>
      <c r="F73" s="33">
        <v>141757</v>
      </c>
      <c r="G73" s="33">
        <v>50853</v>
      </c>
      <c r="H73" s="33">
        <v>959</v>
      </c>
      <c r="I73" s="33">
        <v>8</v>
      </c>
      <c r="J73" s="34">
        <v>951</v>
      </c>
      <c r="K73" s="35"/>
    </row>
    <row r="74" spans="1:11" x14ac:dyDescent="0.25">
      <c r="A74" s="15" t="s">
        <v>15</v>
      </c>
      <c r="B74" s="16"/>
      <c r="C74" s="16"/>
      <c r="D74" s="16"/>
      <c r="E74" s="16"/>
      <c r="F74" s="16"/>
      <c r="G74" s="16"/>
      <c r="H74" s="16"/>
      <c r="I74" s="16"/>
      <c r="J74" s="16"/>
      <c r="K74" s="17"/>
    </row>
    <row r="75" spans="1:11" x14ac:dyDescent="0.25">
      <c r="A75" s="18" t="s">
        <v>16</v>
      </c>
      <c r="B75" s="19"/>
      <c r="C75" s="3">
        <f t="shared" ref="C75:J75" si="0">SUM(C9,C28,C44,C57,C65)</f>
        <v>12453946</v>
      </c>
      <c r="D75" s="3">
        <f t="shared" si="0"/>
        <v>853608</v>
      </c>
      <c r="E75" s="3">
        <f t="shared" si="0"/>
        <v>4032133</v>
      </c>
      <c r="F75" s="3">
        <f t="shared" si="0"/>
        <v>7568205</v>
      </c>
      <c r="G75" s="3">
        <f t="shared" si="0"/>
        <v>1277471</v>
      </c>
      <c r="H75" s="3">
        <f t="shared" si="0"/>
        <v>32138</v>
      </c>
      <c r="I75" s="3">
        <f t="shared" si="0"/>
        <v>17382</v>
      </c>
      <c r="J75" s="20">
        <f t="shared" si="0"/>
        <v>14756</v>
      </c>
      <c r="K75" s="21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</row>
  </sheetData>
  <mergeCells count="81">
    <mergeCell ref="J71:K71"/>
    <mergeCell ref="J72:K72"/>
    <mergeCell ref="J73:K73"/>
    <mergeCell ref="J64:K64"/>
    <mergeCell ref="J66:K66"/>
    <mergeCell ref="J67:K67"/>
    <mergeCell ref="J68:K68"/>
    <mergeCell ref="J69:K69"/>
    <mergeCell ref="J70:K70"/>
    <mergeCell ref="J58:K58"/>
    <mergeCell ref="J59:K59"/>
    <mergeCell ref="J60:K60"/>
    <mergeCell ref="J61:K61"/>
    <mergeCell ref="J62:K62"/>
    <mergeCell ref="J63:K63"/>
    <mergeCell ref="J51:K51"/>
    <mergeCell ref="J52:K52"/>
    <mergeCell ref="J53:K53"/>
    <mergeCell ref="J54:K54"/>
    <mergeCell ref="J55:K55"/>
    <mergeCell ref="J56:K56"/>
    <mergeCell ref="J45:K45"/>
    <mergeCell ref="J46:K46"/>
    <mergeCell ref="J47:K47"/>
    <mergeCell ref="J48:K48"/>
    <mergeCell ref="J49:K49"/>
    <mergeCell ref="J50:K50"/>
    <mergeCell ref="J38:K38"/>
    <mergeCell ref="J39:K39"/>
    <mergeCell ref="J40:K40"/>
    <mergeCell ref="J41:K41"/>
    <mergeCell ref="J42:K42"/>
    <mergeCell ref="J43:K43"/>
    <mergeCell ref="J32:K32"/>
    <mergeCell ref="J33:K33"/>
    <mergeCell ref="J34:K34"/>
    <mergeCell ref="J35:K35"/>
    <mergeCell ref="J36:K36"/>
    <mergeCell ref="J37:K37"/>
    <mergeCell ref="J25:K25"/>
    <mergeCell ref="J26:K26"/>
    <mergeCell ref="J27:K27"/>
    <mergeCell ref="J29:K29"/>
    <mergeCell ref="J30:K30"/>
    <mergeCell ref="J31:K31"/>
    <mergeCell ref="J19:K19"/>
    <mergeCell ref="J20:K20"/>
    <mergeCell ref="J21:K21"/>
    <mergeCell ref="J22:K22"/>
    <mergeCell ref="J23:K23"/>
    <mergeCell ref="J24:K24"/>
    <mergeCell ref="J65:K65"/>
    <mergeCell ref="A74:K74"/>
    <mergeCell ref="A75:B75"/>
    <mergeCell ref="J75:K75"/>
    <mergeCell ref="A76:J76"/>
    <mergeCell ref="J10:K10"/>
    <mergeCell ref="J11:K11"/>
    <mergeCell ref="J12:K12"/>
    <mergeCell ref="J13:K13"/>
    <mergeCell ref="J14:K14"/>
    <mergeCell ref="I7:K7"/>
    <mergeCell ref="J8:K8"/>
    <mergeCell ref="J9:K9"/>
    <mergeCell ref="J28:K28"/>
    <mergeCell ref="J44:K44"/>
    <mergeCell ref="J57:K57"/>
    <mergeCell ref="J15:K15"/>
    <mergeCell ref="J16:K16"/>
    <mergeCell ref="J17:K17"/>
    <mergeCell ref="J18:K18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</vt:lpstr>
      <vt:lpstr>2020 I pusmetis</vt:lpstr>
      <vt:lpstr>2020 II pusmetis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2017-03-02T10:47:22Z</dcterms:created>
  <dcterms:modified xsi:type="dcterms:W3CDTF">2021-02-26T10:18:22Z</dcterms:modified>
</cp:coreProperties>
</file>