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935"/>
  </bookViews>
  <sheets>
    <sheet name="2020" sheetId="40" r:id="rId1"/>
    <sheet name="2020 I pusm." sheetId="39" r:id="rId2"/>
    <sheet name="2020 II pusm." sheetId="41" r:id="rId3"/>
  </sheets>
  <definedNames>
    <definedName name="page\x2dtotal" localSheetId="1">#REF!</definedName>
    <definedName name="page\x2dtotal" localSheetId="2">#REF!</definedName>
    <definedName name="page\x2dtotal">#REF!</definedName>
    <definedName name="page\x2dtotal\x2dmaster0" localSheetId="1">#REF!</definedName>
    <definedName name="page\x2dtotal\x2dmaster0" localSheetId="2">#REF!</definedName>
    <definedName name="page\x2dtotal\x2dmaster0">#REF!</definedName>
  </definedNames>
  <calcPr calcId="152511"/>
</workbook>
</file>

<file path=xl/calcChain.xml><?xml version="1.0" encoding="utf-8"?>
<calcChain xmlns="http://schemas.openxmlformats.org/spreadsheetml/2006/main">
  <c r="J75" i="41" l="1"/>
  <c r="I75" i="41"/>
  <c r="H75" i="41"/>
  <c r="G75" i="41"/>
  <c r="F75" i="41"/>
  <c r="E75" i="41"/>
  <c r="D75" i="41"/>
  <c r="C75" i="41"/>
  <c r="J75" i="40" l="1"/>
  <c r="I75" i="40"/>
  <c r="H75" i="40"/>
  <c r="G75" i="40"/>
  <c r="F75" i="40"/>
  <c r="E75" i="40"/>
  <c r="D75" i="40"/>
  <c r="C75" i="40"/>
  <c r="J15" i="39" l="1"/>
  <c r="I15" i="39"/>
  <c r="H15" i="39"/>
  <c r="G15" i="39"/>
  <c r="F15" i="39"/>
  <c r="E15" i="39"/>
  <c r="D15" i="39"/>
  <c r="C15" i="39"/>
</calcChain>
</file>

<file path=xl/sharedStrings.xml><?xml version="1.0" encoding="utf-8"?>
<sst xmlns="http://schemas.openxmlformats.org/spreadsheetml/2006/main" count="210" uniqueCount="88">
  <si>
    <t>Pateiktų važtaraščių skaičiaus ataskaita</t>
  </si>
  <si>
    <t xml:space="preserve"> </t>
  </si>
  <si>
    <t>Apskritis</t>
  </si>
  <si>
    <t>Savivaldybė</t>
  </si>
  <si>
    <t>Pateiktų važtaraščių skaičius</t>
  </si>
  <si>
    <t>Pateikimo būdas</t>
  </si>
  <si>
    <t>e.Važtaraštis</t>
  </si>
  <si>
    <t>Pasinaudota a.VAZ</t>
  </si>
  <si>
    <t>Pasinaudojimo būdas</t>
  </si>
  <si>
    <t>Pildymas portale</t>
  </si>
  <si>
    <t>Rinkmenos įkėlimas portale</t>
  </si>
  <si>
    <t>Tinklinės paslaugos</t>
  </si>
  <si>
    <t>SMS paslauga</t>
  </si>
  <si>
    <t>a.VAZ WEB portale</t>
  </si>
  <si>
    <t>-</t>
  </si>
  <si>
    <t/>
  </si>
  <si>
    <t>Suma</t>
  </si>
  <si>
    <t>Kauno AVMI</t>
  </si>
  <si>
    <t>Klaipėdos AVMI</t>
  </si>
  <si>
    <t>Panevėžio AVMI</t>
  </si>
  <si>
    <t>Šiaulių AVMI</t>
  </si>
  <si>
    <t>Vilniaus AVMI</t>
  </si>
  <si>
    <t>Važtaraščio operacijos dalyvis:  Vežėjas</t>
  </si>
  <si>
    <t>Ataskaitinis laikotarpis: 2020-01-01 - 2020-06-30</t>
  </si>
  <si>
    <t>Ataskaitos sugeneravimo data ir laikas: 2020-07-10 12:11</t>
  </si>
  <si>
    <t>Ataskaitinis laikotarpis: 2020-07-01 - 2020-12-31</t>
  </si>
  <si>
    <t>Ataskaitos sugeneravimo data ir laikas: 2021-01-04</t>
  </si>
  <si>
    <t>Alytaus m. sav.</t>
  </si>
  <si>
    <t>Alytaus r. sav.</t>
  </si>
  <si>
    <t>Birštono sav.</t>
  </si>
  <si>
    <t>Druskininkų sav.</t>
  </si>
  <si>
    <t>Jonavos r. sav.</t>
  </si>
  <si>
    <t>Kaišiadorių r. sav.</t>
  </si>
  <si>
    <t>Kalvarijos sav.</t>
  </si>
  <si>
    <t>Kauno m. sav.</t>
  </si>
  <si>
    <t>Kauno r. sav.</t>
  </si>
  <si>
    <t>Kazlų Rūdos sav.</t>
  </si>
  <si>
    <t>Kėdainių r. sav.</t>
  </si>
  <si>
    <t>Lazdijų r. sav.</t>
  </si>
  <si>
    <t>Marijampolės sav.</t>
  </si>
  <si>
    <t>Prienų r. sav.</t>
  </si>
  <si>
    <t>Raseinių r. sav.</t>
  </si>
  <si>
    <t>Šakių r. sav.</t>
  </si>
  <si>
    <t>Varėnos r. sav.</t>
  </si>
  <si>
    <t>Vilkaviškio r. sav.</t>
  </si>
  <si>
    <t>Jurbarko r. sav.</t>
  </si>
  <si>
    <t>Klaipėdos m. sav.</t>
  </si>
  <si>
    <t>Klaipėdos r. sav.</t>
  </si>
  <si>
    <t>Kretingos r. sav.</t>
  </si>
  <si>
    <t>Mažeikių r. sav.</t>
  </si>
  <si>
    <t>Neringos sav.</t>
  </si>
  <si>
    <t>Pagėgių sav.</t>
  </si>
  <si>
    <t>Palangos m. sav.</t>
  </si>
  <si>
    <t>Plungės r. sav.</t>
  </si>
  <si>
    <t>Rietavo sav.</t>
  </si>
  <si>
    <t>Skuodo r. sav.</t>
  </si>
  <si>
    <t>Šilalės r. sav.</t>
  </si>
  <si>
    <t>Šilutės r. sav.</t>
  </si>
  <si>
    <t>Tauragės r. sav.</t>
  </si>
  <si>
    <t>Telšių r. sav.</t>
  </si>
  <si>
    <t>Anykščių r. sav.</t>
  </si>
  <si>
    <t>Biržų r. sav.</t>
  </si>
  <si>
    <t>Ignalinos r. sav.</t>
  </si>
  <si>
    <t>Kupiškio r. sav.</t>
  </si>
  <si>
    <t>Molėtų r. sav.</t>
  </si>
  <si>
    <t>Panevėžio m. sav.</t>
  </si>
  <si>
    <t>Panevėžio r. sav.</t>
  </si>
  <si>
    <t>Pasvalio r. sav.</t>
  </si>
  <si>
    <t>Rokiškio r. sav.</t>
  </si>
  <si>
    <t>Utenos r. sav.</t>
  </si>
  <si>
    <t>Visagino sav.</t>
  </si>
  <si>
    <t>Zarasų r. sav.</t>
  </si>
  <si>
    <t>Akmenės r. sav.</t>
  </si>
  <si>
    <t>Joniškio r. sav.</t>
  </si>
  <si>
    <t>Kelmės r. sav.</t>
  </si>
  <si>
    <t>Pakruojo r. sav.</t>
  </si>
  <si>
    <t>Radviliškio r. sav.</t>
  </si>
  <si>
    <t>Šiaulių m. sav.</t>
  </si>
  <si>
    <t>Šiaulių r. sav.</t>
  </si>
  <si>
    <t>Elektrėnų sav.</t>
  </si>
  <si>
    <t>Šalčininkų r. sav.</t>
  </si>
  <si>
    <t>Širvintų r. sav.</t>
  </si>
  <si>
    <t>Švenčionių r. sav.</t>
  </si>
  <si>
    <t>Trakų r. sav.</t>
  </si>
  <si>
    <t>Ukmergės r. sav.</t>
  </si>
  <si>
    <t>Vilniaus m. sav.</t>
  </si>
  <si>
    <t>Vilniaus r. sav.</t>
  </si>
  <si>
    <t>Ataskaitinis laikotarpis: 2020-01-01 - 2020-12-31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</si>
</sst>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</font>
    <font>
      <sz val="16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2"/>
      <color theme="1"/>
      <name val="Arial"/>
      <family val="2"/>
      <charset val="186"/>
    </font>
    <font>
      <b/>
      <sz val="11"/>
      <color theme="1"/>
      <name val="Arial"/>
      <family val="2"/>
      <charset val="186"/>
    </font>
    <font>
      <sz val="12"/>
      <color theme="1"/>
      <name val="Arial"/>
      <family val="2"/>
      <charset val="186"/>
    </font>
    <font>
      <sz val="11"/>
      <color theme="1"/>
      <name val="Arial"/>
      <family val="2"/>
      <charset val="186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DBDBDB"/>
      </patternFill>
    </fill>
    <fill>
      <patternFill patternType="solid">
        <fgColor rgb="FFEDEDED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3" fontId="0" fillId="0" borderId="0" xfId="0" applyNumberFormat="1"/>
    <xf numFmtId="3" fontId="4" fillId="2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left" vertical="center" wrapText="1"/>
    </xf>
    <xf numFmtId="3" fontId="3" fillId="0" borderId="0" xfId="0" applyNumberFormat="1" applyFont="1" applyAlignment="1">
      <alignment horizontal="left" indent="1"/>
    </xf>
    <xf numFmtId="3" fontId="5" fillId="0" borderId="0" xfId="0" applyNumberFormat="1" applyFont="1" applyAlignment="1">
      <alignment horizontal="left" indent="1"/>
    </xf>
    <xf numFmtId="3" fontId="0" fillId="0" borderId="0" xfId="0" applyNumberFormat="1" applyAlignment="1">
      <alignment vertical="center"/>
    </xf>
    <xf numFmtId="3" fontId="6" fillId="0" borderId="0" xfId="0" applyNumberFormat="1" applyFont="1" applyAlignment="1">
      <alignment vertical="center"/>
    </xf>
    <xf numFmtId="0" fontId="7" fillId="3" borderId="1" xfId="0" applyFont="1" applyFill="1" applyBorder="1" applyAlignment="1">
      <alignment horizontal="left" vertical="center" wrapText="1"/>
    </xf>
    <xf numFmtId="1" fontId="7" fillId="3" borderId="1" xfId="0" applyNumberFormat="1" applyFont="1" applyFill="1" applyBorder="1" applyAlignment="1">
      <alignment horizontal="left" vertical="center" wrapText="1"/>
    </xf>
    <xf numFmtId="3" fontId="6" fillId="0" borderId="0" xfId="0" applyNumberFormat="1" applyFont="1" applyAlignment="1">
      <alignment horizontal="left" vertical="center"/>
    </xf>
    <xf numFmtId="3" fontId="6" fillId="0" borderId="0" xfId="0" applyNumberFormat="1" applyFont="1" applyAlignment="1">
      <alignment horizontal="left" vertical="center"/>
    </xf>
    <xf numFmtId="3" fontId="6" fillId="0" borderId="0" xfId="0" applyNumberFormat="1" applyFont="1" applyAlignment="1">
      <alignment horizontal="left" vertical="center"/>
    </xf>
    <xf numFmtId="1" fontId="7" fillId="3" borderId="4" xfId="0" applyNumberFormat="1" applyFont="1" applyFill="1" applyBorder="1" applyAlignment="1">
      <alignment horizontal="left" vertical="center" wrapText="1"/>
    </xf>
    <xf numFmtId="1" fontId="7" fillId="3" borderId="6" xfId="0" applyNumberFormat="1" applyFont="1" applyFill="1" applyBorder="1" applyAlignment="1">
      <alignment horizontal="left" vertical="center" wrapText="1"/>
    </xf>
    <xf numFmtId="3" fontId="0" fillId="2" borderId="4" xfId="0" applyNumberFormat="1" applyFill="1" applyBorder="1" applyAlignment="1">
      <alignment horizontal="left" vertical="center" wrapText="1"/>
    </xf>
    <xf numFmtId="3" fontId="0" fillId="2" borderId="5" xfId="0" applyNumberFormat="1" applyFill="1" applyBorder="1" applyAlignment="1">
      <alignment horizontal="left" vertical="center" wrapText="1"/>
    </xf>
    <xf numFmtId="3" fontId="0" fillId="2" borderId="6" xfId="0" applyNumberFormat="1" applyFill="1" applyBorder="1" applyAlignment="1">
      <alignment horizontal="left" vertical="center" wrapText="1"/>
    </xf>
    <xf numFmtId="3" fontId="4" fillId="0" borderId="4" xfId="0" applyNumberFormat="1" applyFont="1" applyBorder="1" applyAlignment="1">
      <alignment horizontal="left" vertical="center" wrapText="1"/>
    </xf>
    <xf numFmtId="3" fontId="4" fillId="0" borderId="6" xfId="0" applyNumberFormat="1" applyFont="1" applyBorder="1" applyAlignment="1">
      <alignment horizontal="left" vertical="center" wrapText="1"/>
    </xf>
    <xf numFmtId="3" fontId="2" fillId="0" borderId="4" xfId="0" applyNumberFormat="1" applyFont="1" applyBorder="1" applyAlignment="1">
      <alignment horizontal="left" vertical="center" wrapText="1"/>
    </xf>
    <xf numFmtId="3" fontId="2" fillId="0" borderId="6" xfId="0" applyNumberFormat="1" applyFont="1" applyBorder="1" applyAlignment="1">
      <alignment horizontal="left" vertical="center" wrapText="1"/>
    </xf>
    <xf numFmtId="3" fontId="2" fillId="0" borderId="0" xfId="0" applyNumberFormat="1" applyFont="1" applyAlignment="1">
      <alignment horizontal="left" indent="1"/>
    </xf>
    <xf numFmtId="3" fontId="4" fillId="2" borderId="4" xfId="0" applyNumberFormat="1" applyFont="1" applyFill="1" applyBorder="1" applyAlignment="1">
      <alignment horizontal="center" vertical="center" wrapText="1"/>
    </xf>
    <xf numFmtId="3" fontId="4" fillId="2" borderId="5" xfId="0" applyNumberFormat="1" applyFont="1" applyFill="1" applyBorder="1" applyAlignment="1">
      <alignment horizontal="center" vertical="center" wrapText="1"/>
    </xf>
    <xf numFmtId="3" fontId="4" fillId="2" borderId="6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3" fontId="6" fillId="0" borderId="0" xfId="0" applyNumberFormat="1" applyFont="1" applyAlignment="1">
      <alignment horizontal="left" vertical="center"/>
    </xf>
    <xf numFmtId="3" fontId="4" fillId="2" borderId="2" xfId="0" applyNumberFormat="1" applyFont="1" applyFill="1" applyBorder="1" applyAlignment="1">
      <alignment horizontal="center" vertical="center" wrapText="1"/>
    </xf>
    <xf numFmtId="3" fontId="4" fillId="2" borderId="3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" fontId="7" fillId="0" borderId="1" xfId="0" applyNumberFormat="1" applyFont="1" applyBorder="1" applyAlignment="1">
      <alignment horizontal="left" vertical="center" wrapText="1"/>
    </xf>
    <xf numFmtId="1" fontId="7" fillId="0" borderId="4" xfId="0" applyNumberFormat="1" applyFont="1" applyBorder="1" applyAlignment="1">
      <alignment horizontal="left" vertical="center" wrapText="1"/>
    </xf>
    <xf numFmtId="1" fontId="7" fillId="0" borderId="6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15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('2020'!$D$8,'2020'!$E$8,'2020'!$F$8)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('2020'!$D$75,'2020'!$E$75,'2020'!$F$75)</c:f>
              <c:numCache>
                <c:formatCode>#,##0</c:formatCode>
                <c:ptCount val="3"/>
                <c:pt idx="0">
                  <c:v>1558514</c:v>
                </c:pt>
                <c:pt idx="1">
                  <c:v>7716058</c:v>
                </c:pt>
                <c:pt idx="2">
                  <c:v>14279656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Pateiktų važtaraščių skaičius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3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('2020'!$A$9,'2020'!$A$28,'2020'!$A$44,'2020'!$A$57,'2020'!$A$65)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('2020'!$C$9,'2020'!$C$28,'2020'!$C$44,'2020'!$C$57,'2020'!$C$65)</c:f>
              <c:numCache>
                <c:formatCode>0</c:formatCode>
                <c:ptCount val="5"/>
                <c:pt idx="0">
                  <c:v>8717052</c:v>
                </c:pt>
                <c:pt idx="1">
                  <c:v>2890697</c:v>
                </c:pt>
                <c:pt idx="2">
                  <c:v>1630225</c:v>
                </c:pt>
                <c:pt idx="3">
                  <c:v>1292729</c:v>
                </c:pt>
                <c:pt idx="4">
                  <c:v>9023525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e.Važtaraščių</a:t>
            </a:r>
            <a:r>
              <a:rPr lang="lt-LT" baseline="0"/>
              <a:t>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('2020'!$A$9,'2020'!$A$28,'2020'!$A$44,'2020'!$A$57,'2020'!$A$65)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('2020'!$G$9,'2020'!$G$28,'2020'!$G$44,'2020'!$G$57,'2020'!$G$65)</c:f>
              <c:numCache>
                <c:formatCode>0</c:formatCode>
                <c:ptCount val="5"/>
                <c:pt idx="0">
                  <c:v>674491</c:v>
                </c:pt>
                <c:pt idx="1">
                  <c:v>116336</c:v>
                </c:pt>
                <c:pt idx="2">
                  <c:v>99177</c:v>
                </c:pt>
                <c:pt idx="3">
                  <c:v>168834</c:v>
                </c:pt>
                <c:pt idx="4">
                  <c:v>1316880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15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 pusm.'!$D$8,'2020 I pusm.'!$E$8,'2020 I pusm.'!$F$8)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('2020 I pusm.'!$D$15,'2020 I pusm.'!$E$15,'2020 I pusm.'!$F$15)</c:f>
              <c:numCache>
                <c:formatCode>#,##0</c:formatCode>
                <c:ptCount val="3"/>
                <c:pt idx="0">
                  <c:v>713448</c:v>
                </c:pt>
                <c:pt idx="1">
                  <c:v>3748868</c:v>
                </c:pt>
                <c:pt idx="2">
                  <c:v>6949942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Pateiktų važtaraščių skaičius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3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 pusm.'!$A$9,'2020 I pusm.'!$A$10,'2020 I pusm.'!$A$11,'2020 I pusm.'!$A$12,'2020 I pusm.'!$A$13)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 I pusm.'!$C$9,'2020 I pusm.'!$C$10,'2020 I pusm.'!$C$11,'2020 I pusm.'!$C$12,'2020 I pusm.'!$C$13)</c:f>
              <c:numCache>
                <c:formatCode>0</c:formatCode>
                <c:ptCount val="5"/>
                <c:pt idx="0">
                  <c:v>4436761</c:v>
                </c:pt>
                <c:pt idx="1">
                  <c:v>1364026</c:v>
                </c:pt>
                <c:pt idx="2">
                  <c:v>767804</c:v>
                </c:pt>
                <c:pt idx="3">
                  <c:v>621251</c:v>
                </c:pt>
                <c:pt idx="4">
                  <c:v>4222416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e.Važtaraščių</a:t>
            </a:r>
            <a:r>
              <a:rPr lang="lt-LT" baseline="0"/>
              <a:t>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fld id="{27C7F369-3911-4179-946D-D244F8146078}" type="CATEGORYNAME">
                      <a:rPr lang="en-US"/>
                      <a:pPr/>
                      <a:t>[CATEGORY NAME]</a:t>
                    </a:fld>
                    <a:r>
                      <a:rPr lang="en-US" baseline="0"/>
                      <a:t>; </a:t>
                    </a:r>
                  </a:p>
                  <a:p>
                    <a:fld id="{84F75C76-2F1A-47EC-9F68-E5514909B37C}" type="VALUE">
                      <a:rPr lang="en-US" baseline="0"/>
                      <a:pPr/>
                      <a:t>[VALUE]</a:t>
                    </a:fld>
                    <a:r>
                      <a:rPr lang="en-US" baseline="0"/>
                      <a:t>; </a:t>
                    </a:r>
                    <a:fld id="{B62F4DB6-FAEF-4FAB-B62E-53C5D00FB1D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1BD96250-4052-4139-BD69-363412C11832}" type="CATEGORYNAME">
                      <a:rPr lang="lt-LT"/>
                      <a:pPr/>
                      <a:t>[CATEGORY NAME]</a:t>
                    </a:fld>
                    <a:r>
                      <a:rPr lang="lt-LT" baseline="0"/>
                      <a:t>; </a:t>
                    </a:r>
                  </a:p>
                  <a:p>
                    <a:fld id="{95F6353B-5F61-461C-84A3-ED6EC97E0386}" type="VALUE">
                      <a:rPr lang="lt-LT" baseline="0"/>
                      <a:pPr/>
                      <a:t>[VALUE]</a:t>
                    </a:fld>
                    <a:r>
                      <a:rPr lang="lt-LT" baseline="0"/>
                      <a:t>; </a:t>
                    </a:r>
                    <a:fld id="{127045C2-F050-4DCD-998A-98B337FD4308}" type="PERCENTAGE">
                      <a:rPr lang="lt-LT" baseline="0"/>
                      <a:pPr/>
                      <a:t>[PERCENTAGE]</a:t>
                    </a:fld>
                    <a:endParaRPr lang="lt-LT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 pusm.'!$A$9,'2020 I pusm.'!$A$10,'2020 I pusm.'!$A$11,'2020 I pusm.'!$A$12,'2020 I pusm.'!$A$13)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 I pusm.'!$G$9,'2020 I pusm.'!$G$10,'2020 I pusm.'!$G$11,'2020 I pusm.'!$G$12,'2020 I pusm.'!$G$13)</c:f>
              <c:numCache>
                <c:formatCode>0</c:formatCode>
                <c:ptCount val="5"/>
                <c:pt idx="0">
                  <c:v>323821</c:v>
                </c:pt>
                <c:pt idx="1">
                  <c:v>53323</c:v>
                </c:pt>
                <c:pt idx="2">
                  <c:v>45897</c:v>
                </c:pt>
                <c:pt idx="3">
                  <c:v>82458</c:v>
                </c:pt>
                <c:pt idx="4">
                  <c:v>627560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Duomenų pateikimo būdas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15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II pusm.'!$D$8,'2020 II pusm.'!$E$8,'2020 II pusm.'!$F$8)</c:f>
              <c:strCache>
                <c:ptCount val="3"/>
                <c:pt idx="0">
                  <c:v>Pildymas portale</c:v>
                </c:pt>
                <c:pt idx="1">
                  <c:v>Rinkmenos įkėlimas portale</c:v>
                </c:pt>
                <c:pt idx="2">
                  <c:v>Tinklinės paslaugos</c:v>
                </c:pt>
              </c:strCache>
            </c:strRef>
          </c:cat>
          <c:val>
            <c:numRef>
              <c:f>('2020 II pusm.'!$D$75,'2020 II pusm.'!$E$75,'2020 II pusm.'!$F$75)</c:f>
              <c:numCache>
                <c:formatCode>#,##0</c:formatCode>
                <c:ptCount val="3"/>
                <c:pt idx="0">
                  <c:v>845066</c:v>
                </c:pt>
                <c:pt idx="1">
                  <c:v>3967190</c:v>
                </c:pt>
                <c:pt idx="2">
                  <c:v>7329714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Pateiktų važtaraščių skaičius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3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II pusm.'!$A$9,'2020 II pusm.'!$A$28,'2020 II pusm.'!$A$44,'2020 II pusm.'!$A$57,'2020 II pusm.'!$A$65)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 II pusm.'!$C$9,'2020 II pusm.'!$C$28,'2020 II pusm.'!$C$44,'2020 II pusm.'!$C$57,'2020 II pusm.'!$C$65)</c:f>
              <c:numCache>
                <c:formatCode>0</c:formatCode>
                <c:ptCount val="5"/>
                <c:pt idx="0">
                  <c:v>4280291</c:v>
                </c:pt>
                <c:pt idx="1">
                  <c:v>1526671</c:v>
                </c:pt>
                <c:pt idx="2">
                  <c:v>862421</c:v>
                </c:pt>
                <c:pt idx="3">
                  <c:v>671478</c:v>
                </c:pt>
                <c:pt idx="4">
                  <c:v>4801109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lt-LT"/>
              <a:t>e.Važtaraščių</a:t>
            </a:r>
            <a:r>
              <a:rPr lang="lt-LT" baseline="0"/>
              <a:t> skaičius</a:t>
            </a:r>
            <a:endParaRPr lang="lt-LT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lt-LT"/>
        </a:p>
      </c:txPr>
    </c:title>
    <c:autoTitleDeleted val="0"/>
    <c:view3D>
      <c:rotX val="30"/>
      <c:rotY val="4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fld id="{27C7F369-3911-4179-946D-D244F8146078}" type="CATEGORYNAME">
                      <a:rPr lang="en-US"/>
                      <a:pPr/>
                      <a:t>[CATEGORY NAME]</a:t>
                    </a:fld>
                    <a:r>
                      <a:rPr lang="en-US" baseline="0"/>
                      <a:t>; </a:t>
                    </a:r>
                  </a:p>
                  <a:p>
                    <a:fld id="{84F75C76-2F1A-47EC-9F68-E5514909B37C}" type="VALUE">
                      <a:rPr lang="en-US" baseline="0"/>
                      <a:pPr/>
                      <a:t>[VALUE]</a:t>
                    </a:fld>
                    <a:r>
                      <a:rPr lang="en-US" baseline="0"/>
                      <a:t>; </a:t>
                    </a:r>
                    <a:fld id="{B62F4DB6-FAEF-4FAB-B62E-53C5D00FB1D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1BD96250-4052-4139-BD69-363412C11832}" type="CATEGORYNAME">
                      <a:rPr lang="lt-LT"/>
                      <a:pPr/>
                      <a:t>[CATEGORY NAME]</a:t>
                    </a:fld>
                    <a:r>
                      <a:rPr lang="lt-LT" baseline="0"/>
                      <a:t>; </a:t>
                    </a:r>
                  </a:p>
                  <a:p>
                    <a:fld id="{95F6353B-5F61-461C-84A3-ED6EC97E0386}" type="VALUE">
                      <a:rPr lang="lt-LT" baseline="0"/>
                      <a:pPr/>
                      <a:t>[VALUE]</a:t>
                    </a:fld>
                    <a:r>
                      <a:rPr lang="lt-LT" baseline="0"/>
                      <a:t>; </a:t>
                    </a:r>
                    <a:fld id="{127045C2-F050-4DCD-998A-98B337FD4308}" type="PERCENTAGE">
                      <a:rPr lang="lt-LT" baseline="0"/>
                      <a:pPr/>
                      <a:t>[PERCENTAGE]</a:t>
                    </a:fld>
                    <a:endParaRPr lang="lt-LT" baseline="0"/>
                  </a:p>
                </c:rich>
              </c:tx>
              <c:dLblPos val="outEnd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lt-LT"/>
              </a:p>
            </c:txPr>
            <c:dLblPos val="outEnd"/>
            <c:showLegendKey val="0"/>
            <c:showVal val="1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</c:ext>
            </c:extLst>
          </c:dLbls>
          <c:cat>
            <c:strRef>
              <c:f>('2020 II pusm.'!$A$9,'2020 II pusm.'!$A$28,'2020 II pusm.'!$A$44,'2020 II pusm.'!$A$57,'2020 II pusm.'!$A$65)</c:f>
              <c:strCache>
                <c:ptCount val="5"/>
                <c:pt idx="0">
                  <c:v>Kauno AVMI</c:v>
                </c:pt>
                <c:pt idx="1">
                  <c:v>Klaipėdos AVMI</c:v>
                </c:pt>
                <c:pt idx="2">
                  <c:v>Panevėžio AVMI</c:v>
                </c:pt>
                <c:pt idx="3">
                  <c:v>Šiaulių AVMI</c:v>
                </c:pt>
                <c:pt idx="4">
                  <c:v>Vilniaus AVMI</c:v>
                </c:pt>
              </c:strCache>
            </c:strRef>
          </c:cat>
          <c:val>
            <c:numRef>
              <c:f>('2020 II pusm.'!$G$9,'2020 II pusm.'!$G$28,'2020 II pusm.'!$G$44,'2020 II pusm.'!$G$57,'2020 II pusm.'!$G$65)</c:f>
              <c:numCache>
                <c:formatCode>0</c:formatCode>
                <c:ptCount val="5"/>
                <c:pt idx="0">
                  <c:v>350670</c:v>
                </c:pt>
                <c:pt idx="1">
                  <c:v>63013</c:v>
                </c:pt>
                <c:pt idx="2">
                  <c:v>53280</c:v>
                </c:pt>
                <c:pt idx="3">
                  <c:v>86376</c:v>
                </c:pt>
                <c:pt idx="4">
                  <c:v>689320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lt-L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204375</xdr:colOff>
      <xdr:row>76</xdr:row>
      <xdr:rowOff>0</xdr:rowOff>
    </xdr:from>
    <xdr:to>
      <xdr:col>11</xdr:col>
      <xdr:colOff>0</xdr:colOff>
      <xdr:row>89</xdr:row>
      <xdr:rowOff>43500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76</xdr:row>
      <xdr:rowOff>0</xdr:rowOff>
    </xdr:from>
    <xdr:to>
      <xdr:col>4</xdr:col>
      <xdr:colOff>348075</xdr:colOff>
      <xdr:row>89</xdr:row>
      <xdr:rowOff>43500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90</xdr:row>
      <xdr:rowOff>0</xdr:rowOff>
    </xdr:from>
    <xdr:to>
      <xdr:col>4</xdr:col>
      <xdr:colOff>348075</xdr:colOff>
      <xdr:row>103</xdr:row>
      <xdr:rowOff>43500</xdr:rowOff>
    </xdr:to>
    <xdr:graphicFrame macro="">
      <xdr:nvGraphicFramePr>
        <xdr:cNvPr id="4" name="Diagrama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204375</xdr:colOff>
      <xdr:row>16</xdr:row>
      <xdr:rowOff>0</xdr:rowOff>
    </xdr:from>
    <xdr:to>
      <xdr:col>11</xdr:col>
      <xdr:colOff>0</xdr:colOff>
      <xdr:row>29</xdr:row>
      <xdr:rowOff>43500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16</xdr:row>
      <xdr:rowOff>0</xdr:rowOff>
    </xdr:from>
    <xdr:to>
      <xdr:col>4</xdr:col>
      <xdr:colOff>348075</xdr:colOff>
      <xdr:row>29</xdr:row>
      <xdr:rowOff>43500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30</xdr:row>
      <xdr:rowOff>0</xdr:rowOff>
    </xdr:from>
    <xdr:to>
      <xdr:col>4</xdr:col>
      <xdr:colOff>348075</xdr:colOff>
      <xdr:row>43</xdr:row>
      <xdr:rowOff>43500</xdr:rowOff>
    </xdr:to>
    <xdr:graphicFrame macro="">
      <xdr:nvGraphicFramePr>
        <xdr:cNvPr id="4" name="Diagrama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204375</xdr:colOff>
      <xdr:row>76</xdr:row>
      <xdr:rowOff>0</xdr:rowOff>
    </xdr:from>
    <xdr:to>
      <xdr:col>11</xdr:col>
      <xdr:colOff>0</xdr:colOff>
      <xdr:row>89</xdr:row>
      <xdr:rowOff>43500</xdr:rowOff>
    </xdr:to>
    <xdr:graphicFrame macro="">
      <xdr:nvGraphicFramePr>
        <xdr:cNvPr id="2" name="Diagrama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76</xdr:row>
      <xdr:rowOff>0</xdr:rowOff>
    </xdr:from>
    <xdr:to>
      <xdr:col>4</xdr:col>
      <xdr:colOff>348075</xdr:colOff>
      <xdr:row>89</xdr:row>
      <xdr:rowOff>43500</xdr:rowOff>
    </xdr:to>
    <xdr:graphicFrame macro="">
      <xdr:nvGraphicFramePr>
        <xdr:cNvPr id="3" name="Diagrama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90</xdr:row>
      <xdr:rowOff>0</xdr:rowOff>
    </xdr:from>
    <xdr:to>
      <xdr:col>4</xdr:col>
      <xdr:colOff>348075</xdr:colOff>
      <xdr:row>103</xdr:row>
      <xdr:rowOff>43500</xdr:rowOff>
    </xdr:to>
    <xdr:graphicFrame macro="">
      <xdr:nvGraphicFramePr>
        <xdr:cNvPr id="4" name="Diagrama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tabSelected="1" workbookViewId="0">
      <selection sqref="A1:J1"/>
    </sheetView>
  </sheetViews>
  <sheetFormatPr defaultRowHeight="15" x14ac:dyDescent="0.25"/>
  <cols>
    <col min="1" max="1" width="15.28515625" style="1" customWidth="1"/>
    <col min="2" max="2" width="16" style="1" customWidth="1"/>
    <col min="3" max="3" width="15.28515625" style="1" customWidth="1"/>
    <col min="4" max="4" width="13" style="1" customWidth="1"/>
    <col min="5" max="5" width="14.42578125" style="1" customWidth="1"/>
    <col min="6" max="6" width="13.7109375" style="1" customWidth="1"/>
    <col min="7" max="8" width="16" style="1" customWidth="1"/>
    <col min="9" max="9" width="11.42578125" style="1" customWidth="1"/>
    <col min="10" max="10" width="2.28515625" style="1" customWidth="1"/>
    <col min="11" max="11" width="8.42578125" style="1" customWidth="1"/>
    <col min="12" max="16384" width="9.140625" style="1"/>
  </cols>
  <sheetData>
    <row r="1" spans="1:11" ht="20.25" x14ac:dyDescent="0.2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6"/>
    </row>
    <row r="2" spans="1:11" x14ac:dyDescent="0.25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6"/>
    </row>
    <row r="3" spans="1:11" x14ac:dyDescent="0.25">
      <c r="A3" s="28" t="s">
        <v>87</v>
      </c>
      <c r="B3" s="28"/>
      <c r="C3" s="28"/>
      <c r="D3" s="28"/>
      <c r="E3" s="28"/>
      <c r="F3" s="28"/>
      <c r="G3" s="28"/>
      <c r="H3" s="28"/>
      <c r="I3" s="28"/>
      <c r="J3" s="28"/>
      <c r="K3" s="7"/>
    </row>
    <row r="4" spans="1:11" x14ac:dyDescent="0.25">
      <c r="A4" s="28" t="s">
        <v>22</v>
      </c>
      <c r="B4" s="28"/>
      <c r="C4" s="28"/>
      <c r="D4" s="28"/>
      <c r="E4" s="28"/>
      <c r="F4" s="28"/>
      <c r="G4" s="28"/>
      <c r="H4" s="28"/>
      <c r="I4" s="28"/>
      <c r="J4" s="28"/>
      <c r="K4" s="28"/>
    </row>
    <row r="5" spans="1:11" x14ac:dyDescent="0.25">
      <c r="A5" s="11" t="s">
        <v>26</v>
      </c>
      <c r="B5" s="11"/>
      <c r="C5" s="11"/>
      <c r="D5" s="11"/>
      <c r="E5" s="11"/>
      <c r="F5" s="11"/>
      <c r="G5" s="11"/>
      <c r="H5" s="11"/>
      <c r="I5" s="11"/>
      <c r="J5" s="11"/>
      <c r="K5" s="7"/>
    </row>
    <row r="6" spans="1:11" ht="15.75" x14ac:dyDescent="0.25">
      <c r="A6" s="5"/>
      <c r="B6" s="4"/>
      <c r="C6" s="4"/>
      <c r="D6" s="4"/>
      <c r="E6" s="4"/>
      <c r="F6" s="4"/>
      <c r="G6" s="4"/>
      <c r="H6" s="4"/>
      <c r="I6" s="4"/>
      <c r="J6" s="4"/>
    </row>
    <row r="7" spans="1:11" x14ac:dyDescent="0.25">
      <c r="A7" s="29" t="s">
        <v>2</v>
      </c>
      <c r="B7" s="29" t="s">
        <v>3</v>
      </c>
      <c r="C7" s="29" t="s">
        <v>4</v>
      </c>
      <c r="D7" s="23" t="s">
        <v>5</v>
      </c>
      <c r="E7" s="24"/>
      <c r="F7" s="25"/>
      <c r="G7" s="29" t="s">
        <v>6</v>
      </c>
      <c r="H7" s="29" t="s">
        <v>7</v>
      </c>
      <c r="I7" s="23" t="s">
        <v>8</v>
      </c>
      <c r="J7" s="24"/>
      <c r="K7" s="25"/>
    </row>
    <row r="8" spans="1:11" ht="45" x14ac:dyDescent="0.25">
      <c r="A8" s="30"/>
      <c r="B8" s="30"/>
      <c r="C8" s="30"/>
      <c r="D8" s="2" t="s">
        <v>9</v>
      </c>
      <c r="E8" s="2" t="s">
        <v>10</v>
      </c>
      <c r="F8" s="2" t="s">
        <v>11</v>
      </c>
      <c r="G8" s="30"/>
      <c r="H8" s="30"/>
      <c r="I8" s="2" t="s">
        <v>12</v>
      </c>
      <c r="J8" s="23" t="s">
        <v>13</v>
      </c>
      <c r="K8" s="25"/>
    </row>
    <row r="9" spans="1:11" customFormat="1" x14ac:dyDescent="0.25">
      <c r="A9" s="8" t="s">
        <v>17</v>
      </c>
      <c r="B9" s="8" t="s">
        <v>14</v>
      </c>
      <c r="C9" s="9">
        <v>8717052</v>
      </c>
      <c r="D9" s="9">
        <v>487356</v>
      </c>
      <c r="E9" s="9">
        <v>2512794</v>
      </c>
      <c r="F9" s="9">
        <v>5716902</v>
      </c>
      <c r="G9" s="9">
        <v>674491</v>
      </c>
      <c r="H9" s="9">
        <v>0</v>
      </c>
      <c r="I9" s="9">
        <v>0</v>
      </c>
      <c r="J9" s="13">
        <v>0</v>
      </c>
      <c r="K9" s="14"/>
    </row>
    <row r="10" spans="1:11" customFormat="1" hidden="1" x14ac:dyDescent="0.25">
      <c r="A10" s="31"/>
      <c r="B10" s="32" t="s">
        <v>27</v>
      </c>
      <c r="C10" s="33">
        <v>271427</v>
      </c>
      <c r="D10" s="33">
        <v>29609</v>
      </c>
      <c r="E10" s="33">
        <v>71767</v>
      </c>
      <c r="F10" s="33">
        <v>170051</v>
      </c>
      <c r="G10" s="33">
        <v>3888</v>
      </c>
      <c r="H10" s="33">
        <v>0</v>
      </c>
      <c r="I10" s="33">
        <v>0</v>
      </c>
      <c r="J10" s="34">
        <v>0</v>
      </c>
      <c r="K10" s="35"/>
    </row>
    <row r="11" spans="1:11" customFormat="1" hidden="1" x14ac:dyDescent="0.25">
      <c r="A11" s="31"/>
      <c r="B11" s="32" t="s">
        <v>28</v>
      </c>
      <c r="C11" s="33">
        <v>123940</v>
      </c>
      <c r="D11" s="33">
        <v>18746</v>
      </c>
      <c r="E11" s="33">
        <v>45120</v>
      </c>
      <c r="F11" s="33">
        <v>60074</v>
      </c>
      <c r="G11" s="33">
        <v>2837</v>
      </c>
      <c r="H11" s="33">
        <v>0</v>
      </c>
      <c r="I11" s="33">
        <v>0</v>
      </c>
      <c r="J11" s="34">
        <v>0</v>
      </c>
      <c r="K11" s="35"/>
    </row>
    <row r="12" spans="1:11" customFormat="1" hidden="1" x14ac:dyDescent="0.25">
      <c r="A12" s="31"/>
      <c r="B12" s="32" t="s">
        <v>29</v>
      </c>
      <c r="C12" s="33">
        <v>22941</v>
      </c>
      <c r="D12" s="33">
        <v>590</v>
      </c>
      <c r="E12" s="33">
        <v>17861</v>
      </c>
      <c r="F12" s="33">
        <v>4490</v>
      </c>
      <c r="G12" s="33">
        <v>76</v>
      </c>
      <c r="H12" s="33">
        <v>0</v>
      </c>
      <c r="I12" s="33">
        <v>0</v>
      </c>
      <c r="J12" s="34">
        <v>0</v>
      </c>
      <c r="K12" s="35"/>
    </row>
    <row r="13" spans="1:11" customFormat="1" hidden="1" x14ac:dyDescent="0.25">
      <c r="A13" s="31"/>
      <c r="B13" s="32" t="s">
        <v>30</v>
      </c>
      <c r="C13" s="33">
        <v>24127</v>
      </c>
      <c r="D13" s="33">
        <v>6082</v>
      </c>
      <c r="E13" s="33">
        <v>2261</v>
      </c>
      <c r="F13" s="33">
        <v>15784</v>
      </c>
      <c r="G13" s="33">
        <v>411</v>
      </c>
      <c r="H13" s="33">
        <v>0</v>
      </c>
      <c r="I13" s="33">
        <v>0</v>
      </c>
      <c r="J13" s="34">
        <v>0</v>
      </c>
      <c r="K13" s="35"/>
    </row>
    <row r="14" spans="1:11" customFormat="1" hidden="1" x14ac:dyDescent="0.25">
      <c r="A14" s="31"/>
      <c r="B14" s="32" t="s">
        <v>31</v>
      </c>
      <c r="C14" s="33">
        <v>431457</v>
      </c>
      <c r="D14" s="33">
        <v>14384</v>
      </c>
      <c r="E14" s="33">
        <v>89369</v>
      </c>
      <c r="F14" s="33">
        <v>327704</v>
      </c>
      <c r="G14" s="33">
        <v>37809</v>
      </c>
      <c r="H14" s="33">
        <v>0</v>
      </c>
      <c r="I14" s="33">
        <v>0</v>
      </c>
      <c r="J14" s="34">
        <v>0</v>
      </c>
      <c r="K14" s="35"/>
    </row>
    <row r="15" spans="1:11" customFormat="1" hidden="1" x14ac:dyDescent="0.25">
      <c r="A15" s="31"/>
      <c r="B15" s="32" t="s">
        <v>32</v>
      </c>
      <c r="C15" s="33">
        <v>483125</v>
      </c>
      <c r="D15" s="33">
        <v>9393</v>
      </c>
      <c r="E15" s="33">
        <v>174667</v>
      </c>
      <c r="F15" s="33">
        <v>299065</v>
      </c>
      <c r="G15" s="33">
        <v>133748</v>
      </c>
      <c r="H15" s="33">
        <v>0</v>
      </c>
      <c r="I15" s="33">
        <v>0</v>
      </c>
      <c r="J15" s="34">
        <v>0</v>
      </c>
      <c r="K15" s="35"/>
    </row>
    <row r="16" spans="1:11" customFormat="1" hidden="1" x14ac:dyDescent="0.25">
      <c r="A16" s="31"/>
      <c r="B16" s="32" t="s">
        <v>33</v>
      </c>
      <c r="C16" s="33">
        <v>15207</v>
      </c>
      <c r="D16" s="33">
        <v>705</v>
      </c>
      <c r="E16" s="33">
        <v>72</v>
      </c>
      <c r="F16" s="33">
        <v>14430</v>
      </c>
      <c r="G16" s="33">
        <v>53</v>
      </c>
      <c r="H16" s="33">
        <v>0</v>
      </c>
      <c r="I16" s="33">
        <v>0</v>
      </c>
      <c r="J16" s="34">
        <v>0</v>
      </c>
      <c r="K16" s="35"/>
    </row>
    <row r="17" spans="1:11" customFormat="1" hidden="1" x14ac:dyDescent="0.25">
      <c r="A17" s="31"/>
      <c r="B17" s="32" t="s">
        <v>34</v>
      </c>
      <c r="C17" s="33">
        <v>3853018</v>
      </c>
      <c r="D17" s="33">
        <v>218921</v>
      </c>
      <c r="E17" s="33">
        <v>1160646</v>
      </c>
      <c r="F17" s="33">
        <v>2473451</v>
      </c>
      <c r="G17" s="33">
        <v>337655</v>
      </c>
      <c r="H17" s="33">
        <v>0</v>
      </c>
      <c r="I17" s="33">
        <v>0</v>
      </c>
      <c r="J17" s="34">
        <v>0</v>
      </c>
      <c r="K17" s="35"/>
    </row>
    <row r="18" spans="1:11" customFormat="1" hidden="1" x14ac:dyDescent="0.25">
      <c r="A18" s="31"/>
      <c r="B18" s="32" t="s">
        <v>35</v>
      </c>
      <c r="C18" s="33">
        <v>2629790</v>
      </c>
      <c r="D18" s="33">
        <v>73361</v>
      </c>
      <c r="E18" s="33">
        <v>621126</v>
      </c>
      <c r="F18" s="33">
        <v>1935303</v>
      </c>
      <c r="G18" s="33">
        <v>126425</v>
      </c>
      <c r="H18" s="33">
        <v>0</v>
      </c>
      <c r="I18" s="33">
        <v>0</v>
      </c>
      <c r="J18" s="34">
        <v>0</v>
      </c>
      <c r="K18" s="35"/>
    </row>
    <row r="19" spans="1:11" customFormat="1" hidden="1" x14ac:dyDescent="0.25">
      <c r="A19" s="31"/>
      <c r="B19" s="32" t="s">
        <v>36</v>
      </c>
      <c r="C19" s="33">
        <v>50650</v>
      </c>
      <c r="D19" s="33">
        <v>7670</v>
      </c>
      <c r="E19" s="33">
        <v>22428</v>
      </c>
      <c r="F19" s="33">
        <v>20552</v>
      </c>
      <c r="G19" s="33">
        <v>422</v>
      </c>
      <c r="H19" s="33">
        <v>0</v>
      </c>
      <c r="I19" s="33">
        <v>0</v>
      </c>
      <c r="J19" s="34">
        <v>0</v>
      </c>
      <c r="K19" s="35"/>
    </row>
    <row r="20" spans="1:11" customFormat="1" hidden="1" x14ac:dyDescent="0.25">
      <c r="A20" s="31"/>
      <c r="B20" s="32" t="s">
        <v>37</v>
      </c>
      <c r="C20" s="33">
        <v>281958</v>
      </c>
      <c r="D20" s="33">
        <v>32218</v>
      </c>
      <c r="E20" s="33">
        <v>27267</v>
      </c>
      <c r="F20" s="33">
        <v>222473</v>
      </c>
      <c r="G20" s="33">
        <v>9562</v>
      </c>
      <c r="H20" s="33">
        <v>0</v>
      </c>
      <c r="I20" s="33">
        <v>0</v>
      </c>
      <c r="J20" s="34">
        <v>0</v>
      </c>
      <c r="K20" s="35"/>
    </row>
    <row r="21" spans="1:11" customFormat="1" hidden="1" x14ac:dyDescent="0.25">
      <c r="A21" s="31"/>
      <c r="B21" s="32" t="s">
        <v>38</v>
      </c>
      <c r="C21" s="33">
        <v>41622</v>
      </c>
      <c r="D21" s="33">
        <v>5513</v>
      </c>
      <c r="E21" s="33">
        <v>30679</v>
      </c>
      <c r="F21" s="33">
        <v>5430</v>
      </c>
      <c r="G21" s="33">
        <v>2098</v>
      </c>
      <c r="H21" s="33">
        <v>0</v>
      </c>
      <c r="I21" s="33">
        <v>0</v>
      </c>
      <c r="J21" s="34">
        <v>0</v>
      </c>
      <c r="K21" s="35"/>
    </row>
    <row r="22" spans="1:11" customFormat="1" hidden="1" x14ac:dyDescent="0.25">
      <c r="A22" s="31"/>
      <c r="B22" s="32" t="s">
        <v>39</v>
      </c>
      <c r="C22" s="33">
        <v>137827</v>
      </c>
      <c r="D22" s="33">
        <v>17334</v>
      </c>
      <c r="E22" s="33">
        <v>87835</v>
      </c>
      <c r="F22" s="33">
        <v>32658</v>
      </c>
      <c r="G22" s="33">
        <v>3400</v>
      </c>
      <c r="H22" s="33">
        <v>0</v>
      </c>
      <c r="I22" s="33">
        <v>0</v>
      </c>
      <c r="J22" s="34">
        <v>0</v>
      </c>
      <c r="K22" s="35"/>
    </row>
    <row r="23" spans="1:11" customFormat="1" hidden="1" x14ac:dyDescent="0.25">
      <c r="A23" s="31"/>
      <c r="B23" s="32" t="s">
        <v>40</v>
      </c>
      <c r="C23" s="33">
        <v>48719</v>
      </c>
      <c r="D23" s="33">
        <v>8585</v>
      </c>
      <c r="E23" s="33">
        <v>14774</v>
      </c>
      <c r="F23" s="33">
        <v>25360</v>
      </c>
      <c r="G23" s="33">
        <v>2735</v>
      </c>
      <c r="H23" s="33">
        <v>0</v>
      </c>
      <c r="I23" s="33">
        <v>0</v>
      </c>
      <c r="J23" s="34">
        <v>0</v>
      </c>
      <c r="K23" s="35"/>
    </row>
    <row r="24" spans="1:11" customFormat="1" hidden="1" x14ac:dyDescent="0.25">
      <c r="A24" s="31"/>
      <c r="B24" s="32" t="s">
        <v>41</v>
      </c>
      <c r="C24" s="33">
        <v>63118</v>
      </c>
      <c r="D24" s="33">
        <v>15397</v>
      </c>
      <c r="E24" s="33">
        <v>26927</v>
      </c>
      <c r="F24" s="33">
        <v>20794</v>
      </c>
      <c r="G24" s="33">
        <v>3726</v>
      </c>
      <c r="H24" s="33">
        <v>0</v>
      </c>
      <c r="I24" s="33">
        <v>0</v>
      </c>
      <c r="J24" s="34">
        <v>0</v>
      </c>
      <c r="K24" s="35"/>
    </row>
    <row r="25" spans="1:11" customFormat="1" hidden="1" x14ac:dyDescent="0.25">
      <c r="A25" s="31"/>
      <c r="B25" s="32" t="s">
        <v>42</v>
      </c>
      <c r="C25" s="33">
        <v>54432</v>
      </c>
      <c r="D25" s="33">
        <v>9148</v>
      </c>
      <c r="E25" s="33">
        <v>17747</v>
      </c>
      <c r="F25" s="33">
        <v>27537</v>
      </c>
      <c r="G25" s="33">
        <v>832</v>
      </c>
      <c r="H25" s="33">
        <v>0</v>
      </c>
      <c r="I25" s="33">
        <v>0</v>
      </c>
      <c r="J25" s="34">
        <v>0</v>
      </c>
      <c r="K25" s="35"/>
    </row>
    <row r="26" spans="1:11" customFormat="1" hidden="1" x14ac:dyDescent="0.25">
      <c r="A26" s="31"/>
      <c r="B26" s="32" t="s">
        <v>43</v>
      </c>
      <c r="C26" s="33">
        <v>126661</v>
      </c>
      <c r="D26" s="33">
        <v>9490</v>
      </c>
      <c r="E26" s="33">
        <v>92567</v>
      </c>
      <c r="F26" s="33">
        <v>24604</v>
      </c>
      <c r="G26" s="33">
        <v>7280</v>
      </c>
      <c r="H26" s="33">
        <v>0</v>
      </c>
      <c r="I26" s="33">
        <v>0</v>
      </c>
      <c r="J26" s="34">
        <v>0</v>
      </c>
      <c r="K26" s="35"/>
    </row>
    <row r="27" spans="1:11" customFormat="1" hidden="1" x14ac:dyDescent="0.25">
      <c r="A27" s="31"/>
      <c r="B27" s="32" t="s">
        <v>44</v>
      </c>
      <c r="C27" s="33">
        <v>57033</v>
      </c>
      <c r="D27" s="33">
        <v>10210</v>
      </c>
      <c r="E27" s="33">
        <v>9681</v>
      </c>
      <c r="F27" s="33">
        <v>37142</v>
      </c>
      <c r="G27" s="33">
        <v>1534</v>
      </c>
      <c r="H27" s="33">
        <v>0</v>
      </c>
      <c r="I27" s="33">
        <v>0</v>
      </c>
      <c r="J27" s="34">
        <v>0</v>
      </c>
      <c r="K27" s="35"/>
    </row>
    <row r="28" spans="1:11" customFormat="1" x14ac:dyDescent="0.25">
      <c r="A28" s="8" t="s">
        <v>18</v>
      </c>
      <c r="B28" s="8" t="s">
        <v>14</v>
      </c>
      <c r="C28" s="9">
        <v>2890697</v>
      </c>
      <c r="D28" s="9">
        <v>323337</v>
      </c>
      <c r="E28" s="9">
        <v>1235377</v>
      </c>
      <c r="F28" s="9">
        <v>1331983</v>
      </c>
      <c r="G28" s="9">
        <v>116336</v>
      </c>
      <c r="H28" s="9">
        <v>0</v>
      </c>
      <c r="I28" s="9">
        <v>0</v>
      </c>
      <c r="J28" s="13">
        <v>0</v>
      </c>
      <c r="K28" s="14"/>
    </row>
    <row r="29" spans="1:11" customFormat="1" hidden="1" x14ac:dyDescent="0.25">
      <c r="A29" s="31"/>
      <c r="B29" s="32" t="s">
        <v>45</v>
      </c>
      <c r="C29" s="33">
        <v>39371</v>
      </c>
      <c r="D29" s="33">
        <v>3444</v>
      </c>
      <c r="E29" s="33">
        <v>29373</v>
      </c>
      <c r="F29" s="33">
        <v>6554</v>
      </c>
      <c r="G29" s="33">
        <v>597</v>
      </c>
      <c r="H29" s="33">
        <v>0</v>
      </c>
      <c r="I29" s="33">
        <v>0</v>
      </c>
      <c r="J29" s="34">
        <v>0</v>
      </c>
      <c r="K29" s="35"/>
    </row>
    <row r="30" spans="1:11" customFormat="1" hidden="1" x14ac:dyDescent="0.25">
      <c r="A30" s="31"/>
      <c r="B30" s="32" t="s">
        <v>46</v>
      </c>
      <c r="C30" s="33">
        <v>589313</v>
      </c>
      <c r="D30" s="33">
        <v>83472</v>
      </c>
      <c r="E30" s="33">
        <v>395561</v>
      </c>
      <c r="F30" s="33">
        <v>110280</v>
      </c>
      <c r="G30" s="33">
        <v>16643</v>
      </c>
      <c r="H30" s="33">
        <v>0</v>
      </c>
      <c r="I30" s="33">
        <v>0</v>
      </c>
      <c r="J30" s="34">
        <v>0</v>
      </c>
      <c r="K30" s="35"/>
    </row>
    <row r="31" spans="1:11" customFormat="1" hidden="1" x14ac:dyDescent="0.25">
      <c r="A31" s="31"/>
      <c r="B31" s="32" t="s">
        <v>47</v>
      </c>
      <c r="C31" s="33">
        <v>625541</v>
      </c>
      <c r="D31" s="33">
        <v>31951</v>
      </c>
      <c r="E31" s="33">
        <v>186924</v>
      </c>
      <c r="F31" s="33">
        <v>406666</v>
      </c>
      <c r="G31" s="33">
        <v>10725</v>
      </c>
      <c r="H31" s="33">
        <v>0</v>
      </c>
      <c r="I31" s="33">
        <v>0</v>
      </c>
      <c r="J31" s="34">
        <v>0</v>
      </c>
      <c r="K31" s="35"/>
    </row>
    <row r="32" spans="1:11" customFormat="1" hidden="1" x14ac:dyDescent="0.25">
      <c r="A32" s="31"/>
      <c r="B32" s="32" t="s">
        <v>48</v>
      </c>
      <c r="C32" s="33">
        <v>88578</v>
      </c>
      <c r="D32" s="33">
        <v>15199</v>
      </c>
      <c r="E32" s="33">
        <v>56207</v>
      </c>
      <c r="F32" s="33">
        <v>17172</v>
      </c>
      <c r="G32" s="33">
        <v>2944</v>
      </c>
      <c r="H32" s="33">
        <v>0</v>
      </c>
      <c r="I32" s="33">
        <v>0</v>
      </c>
      <c r="J32" s="34">
        <v>0</v>
      </c>
      <c r="K32" s="35"/>
    </row>
    <row r="33" spans="1:11" customFormat="1" hidden="1" x14ac:dyDescent="0.25">
      <c r="A33" s="31"/>
      <c r="B33" s="32" t="s">
        <v>49</v>
      </c>
      <c r="C33" s="33">
        <v>645946</v>
      </c>
      <c r="D33" s="33">
        <v>32743</v>
      </c>
      <c r="E33" s="33">
        <v>154988</v>
      </c>
      <c r="F33" s="33">
        <v>458215</v>
      </c>
      <c r="G33" s="33">
        <v>18716</v>
      </c>
      <c r="H33" s="33">
        <v>0</v>
      </c>
      <c r="I33" s="33">
        <v>0</v>
      </c>
      <c r="J33" s="34">
        <v>0</v>
      </c>
      <c r="K33" s="35"/>
    </row>
    <row r="34" spans="1:11" customFormat="1" hidden="1" x14ac:dyDescent="0.25">
      <c r="A34" s="31"/>
      <c r="B34" s="32" t="s">
        <v>50</v>
      </c>
      <c r="C34" s="33">
        <v>103952</v>
      </c>
      <c r="D34" s="33">
        <v>13359</v>
      </c>
      <c r="E34" s="33">
        <v>826</v>
      </c>
      <c r="F34" s="33">
        <v>89767</v>
      </c>
      <c r="G34" s="33">
        <v>4802</v>
      </c>
      <c r="H34" s="33">
        <v>0</v>
      </c>
      <c r="I34" s="33">
        <v>0</v>
      </c>
      <c r="J34" s="34">
        <v>0</v>
      </c>
      <c r="K34" s="35"/>
    </row>
    <row r="35" spans="1:11" customFormat="1" hidden="1" x14ac:dyDescent="0.25">
      <c r="A35" s="31"/>
      <c r="B35" s="32" t="s">
        <v>51</v>
      </c>
      <c r="C35" s="33">
        <v>7311</v>
      </c>
      <c r="D35" s="33">
        <v>4384</v>
      </c>
      <c r="E35" s="33">
        <v>72</v>
      </c>
      <c r="F35" s="33">
        <v>2855</v>
      </c>
      <c r="G35" s="33">
        <v>4620</v>
      </c>
      <c r="H35" s="33">
        <v>0</v>
      </c>
      <c r="I35" s="33">
        <v>0</v>
      </c>
      <c r="J35" s="34">
        <v>0</v>
      </c>
      <c r="K35" s="35"/>
    </row>
    <row r="36" spans="1:11" customFormat="1" hidden="1" x14ac:dyDescent="0.25">
      <c r="A36" s="31"/>
      <c r="B36" s="32" t="s">
        <v>52</v>
      </c>
      <c r="C36" s="33">
        <v>61107</v>
      </c>
      <c r="D36" s="33">
        <v>6330</v>
      </c>
      <c r="E36" s="33">
        <v>47907</v>
      </c>
      <c r="F36" s="33">
        <v>6870</v>
      </c>
      <c r="G36" s="33">
        <v>122</v>
      </c>
      <c r="H36" s="33">
        <v>0</v>
      </c>
      <c r="I36" s="33">
        <v>0</v>
      </c>
      <c r="J36" s="34">
        <v>0</v>
      </c>
      <c r="K36" s="35"/>
    </row>
    <row r="37" spans="1:11" customFormat="1" hidden="1" x14ac:dyDescent="0.25">
      <c r="A37" s="31"/>
      <c r="B37" s="32" t="s">
        <v>53</v>
      </c>
      <c r="C37" s="33">
        <v>112015</v>
      </c>
      <c r="D37" s="33">
        <v>29198</v>
      </c>
      <c r="E37" s="33">
        <v>61086</v>
      </c>
      <c r="F37" s="33">
        <v>21731</v>
      </c>
      <c r="G37" s="33">
        <v>8241</v>
      </c>
      <c r="H37" s="33">
        <v>0</v>
      </c>
      <c r="I37" s="33">
        <v>0</v>
      </c>
      <c r="J37" s="34">
        <v>0</v>
      </c>
      <c r="K37" s="35"/>
    </row>
    <row r="38" spans="1:11" customFormat="1" hidden="1" x14ac:dyDescent="0.25">
      <c r="A38" s="31"/>
      <c r="B38" s="32" t="s">
        <v>54</v>
      </c>
      <c r="C38" s="33">
        <v>8292</v>
      </c>
      <c r="D38" s="33">
        <v>5313</v>
      </c>
      <c r="E38" s="33">
        <v>459</v>
      </c>
      <c r="F38" s="33">
        <v>2520</v>
      </c>
      <c r="G38" s="33">
        <v>400</v>
      </c>
      <c r="H38" s="33">
        <v>0</v>
      </c>
      <c r="I38" s="33">
        <v>0</v>
      </c>
      <c r="J38" s="34">
        <v>0</v>
      </c>
      <c r="K38" s="35"/>
    </row>
    <row r="39" spans="1:11" customFormat="1" hidden="1" x14ac:dyDescent="0.25">
      <c r="A39" s="31"/>
      <c r="B39" s="32" t="s">
        <v>55</v>
      </c>
      <c r="C39" s="33">
        <v>19622</v>
      </c>
      <c r="D39" s="33">
        <v>4836</v>
      </c>
      <c r="E39" s="33">
        <v>9493</v>
      </c>
      <c r="F39" s="33">
        <v>5293</v>
      </c>
      <c r="G39" s="33">
        <v>1338</v>
      </c>
      <c r="H39" s="33">
        <v>0</v>
      </c>
      <c r="I39" s="33">
        <v>0</v>
      </c>
      <c r="J39" s="34">
        <v>0</v>
      </c>
      <c r="K39" s="35"/>
    </row>
    <row r="40" spans="1:11" customFormat="1" hidden="1" x14ac:dyDescent="0.25">
      <c r="A40" s="31"/>
      <c r="B40" s="32" t="s">
        <v>56</v>
      </c>
      <c r="C40" s="33">
        <v>126769</v>
      </c>
      <c r="D40" s="33">
        <v>20249</v>
      </c>
      <c r="E40" s="33">
        <v>47364</v>
      </c>
      <c r="F40" s="33">
        <v>59156</v>
      </c>
      <c r="G40" s="33">
        <v>3938</v>
      </c>
      <c r="H40" s="33">
        <v>0</v>
      </c>
      <c r="I40" s="33">
        <v>0</v>
      </c>
      <c r="J40" s="34">
        <v>0</v>
      </c>
      <c r="K40" s="35"/>
    </row>
    <row r="41" spans="1:11" customFormat="1" hidden="1" x14ac:dyDescent="0.25">
      <c r="A41" s="31"/>
      <c r="B41" s="32" t="s">
        <v>57</v>
      </c>
      <c r="C41" s="33">
        <v>87118</v>
      </c>
      <c r="D41" s="33">
        <v>17379</v>
      </c>
      <c r="E41" s="33">
        <v>37650</v>
      </c>
      <c r="F41" s="33">
        <v>32089</v>
      </c>
      <c r="G41" s="33">
        <v>1504</v>
      </c>
      <c r="H41" s="33">
        <v>0</v>
      </c>
      <c r="I41" s="33">
        <v>0</v>
      </c>
      <c r="J41" s="34">
        <v>0</v>
      </c>
      <c r="K41" s="35"/>
    </row>
    <row r="42" spans="1:11" customFormat="1" hidden="1" x14ac:dyDescent="0.25">
      <c r="A42" s="31"/>
      <c r="B42" s="32" t="s">
        <v>58</v>
      </c>
      <c r="C42" s="33">
        <v>89192</v>
      </c>
      <c r="D42" s="33">
        <v>26483</v>
      </c>
      <c r="E42" s="33">
        <v>44179</v>
      </c>
      <c r="F42" s="33">
        <v>18530</v>
      </c>
      <c r="G42" s="33">
        <v>16434</v>
      </c>
      <c r="H42" s="33">
        <v>0</v>
      </c>
      <c r="I42" s="33">
        <v>0</v>
      </c>
      <c r="J42" s="34">
        <v>0</v>
      </c>
      <c r="K42" s="35"/>
    </row>
    <row r="43" spans="1:11" customFormat="1" hidden="1" x14ac:dyDescent="0.25">
      <c r="A43" s="31"/>
      <c r="B43" s="32" t="s">
        <v>59</v>
      </c>
      <c r="C43" s="33">
        <v>286570</v>
      </c>
      <c r="D43" s="33">
        <v>28997</v>
      </c>
      <c r="E43" s="33">
        <v>163288</v>
      </c>
      <c r="F43" s="33">
        <v>94285</v>
      </c>
      <c r="G43" s="33">
        <v>25312</v>
      </c>
      <c r="H43" s="33">
        <v>0</v>
      </c>
      <c r="I43" s="33">
        <v>0</v>
      </c>
      <c r="J43" s="34">
        <v>0</v>
      </c>
      <c r="K43" s="35"/>
    </row>
    <row r="44" spans="1:11" customFormat="1" x14ac:dyDescent="0.25">
      <c r="A44" s="8" t="s">
        <v>19</v>
      </c>
      <c r="B44" s="8" t="s">
        <v>14</v>
      </c>
      <c r="C44" s="9">
        <v>1630225</v>
      </c>
      <c r="D44" s="9">
        <v>183138</v>
      </c>
      <c r="E44" s="9">
        <v>701472</v>
      </c>
      <c r="F44" s="9">
        <v>745615</v>
      </c>
      <c r="G44" s="9">
        <v>99177</v>
      </c>
      <c r="H44" s="9">
        <v>0</v>
      </c>
      <c r="I44" s="9">
        <v>0</v>
      </c>
      <c r="J44" s="13">
        <v>0</v>
      </c>
      <c r="K44" s="14"/>
    </row>
    <row r="45" spans="1:11" customFormat="1" hidden="1" x14ac:dyDescent="0.25">
      <c r="A45" s="31"/>
      <c r="B45" s="32" t="s">
        <v>60</v>
      </c>
      <c r="C45" s="33">
        <v>28784</v>
      </c>
      <c r="D45" s="33">
        <v>12610</v>
      </c>
      <c r="E45" s="33">
        <v>8151</v>
      </c>
      <c r="F45" s="33">
        <v>8023</v>
      </c>
      <c r="G45" s="33">
        <v>6292</v>
      </c>
      <c r="H45" s="33">
        <v>0</v>
      </c>
      <c r="I45" s="33">
        <v>0</v>
      </c>
      <c r="J45" s="34">
        <v>0</v>
      </c>
      <c r="K45" s="35"/>
    </row>
    <row r="46" spans="1:11" customFormat="1" hidden="1" x14ac:dyDescent="0.25">
      <c r="A46" s="31"/>
      <c r="B46" s="32" t="s">
        <v>61</v>
      </c>
      <c r="C46" s="33">
        <v>142839</v>
      </c>
      <c r="D46" s="33">
        <v>3656</v>
      </c>
      <c r="E46" s="33">
        <v>131351</v>
      </c>
      <c r="F46" s="33">
        <v>7832</v>
      </c>
      <c r="G46" s="33">
        <v>1504</v>
      </c>
      <c r="H46" s="33">
        <v>0</v>
      </c>
      <c r="I46" s="33">
        <v>0</v>
      </c>
      <c r="J46" s="34">
        <v>0</v>
      </c>
      <c r="K46" s="35"/>
    </row>
    <row r="47" spans="1:11" customFormat="1" hidden="1" x14ac:dyDescent="0.25">
      <c r="A47" s="31"/>
      <c r="B47" s="32" t="s">
        <v>62</v>
      </c>
      <c r="C47" s="33">
        <v>17212</v>
      </c>
      <c r="D47" s="33">
        <v>4372</v>
      </c>
      <c r="E47" s="33">
        <v>10083</v>
      </c>
      <c r="F47" s="33">
        <v>2757</v>
      </c>
      <c r="G47" s="33">
        <v>342</v>
      </c>
      <c r="H47" s="33">
        <v>0</v>
      </c>
      <c r="I47" s="33">
        <v>0</v>
      </c>
      <c r="J47" s="34">
        <v>0</v>
      </c>
      <c r="K47" s="35"/>
    </row>
    <row r="48" spans="1:11" customFormat="1" hidden="1" x14ac:dyDescent="0.25">
      <c r="A48" s="31"/>
      <c r="B48" s="32" t="s">
        <v>63</v>
      </c>
      <c r="C48" s="33">
        <v>21167</v>
      </c>
      <c r="D48" s="33">
        <v>7791</v>
      </c>
      <c r="E48" s="33">
        <v>8971</v>
      </c>
      <c r="F48" s="33">
        <v>4405</v>
      </c>
      <c r="G48" s="33">
        <v>1050</v>
      </c>
      <c r="H48" s="33">
        <v>0</v>
      </c>
      <c r="I48" s="33">
        <v>0</v>
      </c>
      <c r="J48" s="34">
        <v>0</v>
      </c>
      <c r="K48" s="35"/>
    </row>
    <row r="49" spans="1:11" customFormat="1" hidden="1" x14ac:dyDescent="0.25">
      <c r="A49" s="31"/>
      <c r="B49" s="32" t="s">
        <v>64</v>
      </c>
      <c r="C49" s="33">
        <v>19601</v>
      </c>
      <c r="D49" s="33">
        <v>8081</v>
      </c>
      <c r="E49" s="33">
        <v>4535</v>
      </c>
      <c r="F49" s="33">
        <v>6985</v>
      </c>
      <c r="G49" s="33">
        <v>2806</v>
      </c>
      <c r="H49" s="33">
        <v>0</v>
      </c>
      <c r="I49" s="33">
        <v>0</v>
      </c>
      <c r="J49" s="34">
        <v>0</v>
      </c>
      <c r="K49" s="35"/>
    </row>
    <row r="50" spans="1:11" customFormat="1" ht="25.5" hidden="1" x14ac:dyDescent="0.25">
      <c r="A50" s="31"/>
      <c r="B50" s="32" t="s">
        <v>65</v>
      </c>
      <c r="C50" s="33">
        <v>773056</v>
      </c>
      <c r="D50" s="33">
        <v>53241</v>
      </c>
      <c r="E50" s="33">
        <v>412127</v>
      </c>
      <c r="F50" s="33">
        <v>307688</v>
      </c>
      <c r="G50" s="33">
        <v>55832</v>
      </c>
      <c r="H50" s="33">
        <v>0</v>
      </c>
      <c r="I50" s="33">
        <v>0</v>
      </c>
      <c r="J50" s="34">
        <v>0</v>
      </c>
      <c r="K50" s="35"/>
    </row>
    <row r="51" spans="1:11" customFormat="1" hidden="1" x14ac:dyDescent="0.25">
      <c r="A51" s="31"/>
      <c r="B51" s="32" t="s">
        <v>66</v>
      </c>
      <c r="C51" s="33">
        <v>129509</v>
      </c>
      <c r="D51" s="33">
        <v>32833</v>
      </c>
      <c r="E51" s="33">
        <v>66267</v>
      </c>
      <c r="F51" s="33">
        <v>30409</v>
      </c>
      <c r="G51" s="33">
        <v>14500</v>
      </c>
      <c r="H51" s="33">
        <v>0</v>
      </c>
      <c r="I51" s="33">
        <v>0</v>
      </c>
      <c r="J51" s="34">
        <v>0</v>
      </c>
      <c r="K51" s="35"/>
    </row>
    <row r="52" spans="1:11" customFormat="1" hidden="1" x14ac:dyDescent="0.25">
      <c r="A52" s="31"/>
      <c r="B52" s="32" t="s">
        <v>67</v>
      </c>
      <c r="C52" s="33">
        <v>63210</v>
      </c>
      <c r="D52" s="33">
        <v>4523</v>
      </c>
      <c r="E52" s="33">
        <v>9817</v>
      </c>
      <c r="F52" s="33">
        <v>48870</v>
      </c>
      <c r="G52" s="33">
        <v>2176</v>
      </c>
      <c r="H52" s="33">
        <v>0</v>
      </c>
      <c r="I52" s="33">
        <v>0</v>
      </c>
      <c r="J52" s="34">
        <v>0</v>
      </c>
      <c r="K52" s="35"/>
    </row>
    <row r="53" spans="1:11" customFormat="1" hidden="1" x14ac:dyDescent="0.25">
      <c r="A53" s="31"/>
      <c r="B53" s="32" t="s">
        <v>68</v>
      </c>
      <c r="C53" s="33">
        <v>166413</v>
      </c>
      <c r="D53" s="33">
        <v>20070</v>
      </c>
      <c r="E53" s="33">
        <v>35228</v>
      </c>
      <c r="F53" s="33">
        <v>111115</v>
      </c>
      <c r="G53" s="33">
        <v>4419</v>
      </c>
      <c r="H53" s="33">
        <v>0</v>
      </c>
      <c r="I53" s="33">
        <v>0</v>
      </c>
      <c r="J53" s="34">
        <v>0</v>
      </c>
      <c r="K53" s="35"/>
    </row>
    <row r="54" spans="1:11" customFormat="1" hidden="1" x14ac:dyDescent="0.25">
      <c r="A54" s="31"/>
      <c r="B54" s="32" t="s">
        <v>69</v>
      </c>
      <c r="C54" s="33">
        <v>250046</v>
      </c>
      <c r="D54" s="33">
        <v>25365</v>
      </c>
      <c r="E54" s="33">
        <v>11909</v>
      </c>
      <c r="F54" s="33">
        <v>212772</v>
      </c>
      <c r="G54" s="33">
        <v>6319</v>
      </c>
      <c r="H54" s="33">
        <v>0</v>
      </c>
      <c r="I54" s="33">
        <v>0</v>
      </c>
      <c r="J54" s="34">
        <v>0</v>
      </c>
      <c r="K54" s="35"/>
    </row>
    <row r="55" spans="1:11" customFormat="1" hidden="1" x14ac:dyDescent="0.25">
      <c r="A55" s="31"/>
      <c r="B55" s="32" t="s">
        <v>70</v>
      </c>
      <c r="C55" s="33">
        <v>6680</v>
      </c>
      <c r="D55" s="33">
        <v>5073</v>
      </c>
      <c r="E55" s="33">
        <v>64</v>
      </c>
      <c r="F55" s="33">
        <v>1543</v>
      </c>
      <c r="G55" s="33">
        <v>1719</v>
      </c>
      <c r="H55" s="33">
        <v>0</v>
      </c>
      <c r="I55" s="33">
        <v>0</v>
      </c>
      <c r="J55" s="34">
        <v>0</v>
      </c>
      <c r="K55" s="35"/>
    </row>
    <row r="56" spans="1:11" customFormat="1" hidden="1" x14ac:dyDescent="0.25">
      <c r="A56" s="31"/>
      <c r="B56" s="32" t="s">
        <v>71</v>
      </c>
      <c r="C56" s="33">
        <v>11708</v>
      </c>
      <c r="D56" s="33">
        <v>5523</v>
      </c>
      <c r="E56" s="33">
        <v>2969</v>
      </c>
      <c r="F56" s="33">
        <v>3216</v>
      </c>
      <c r="G56" s="33">
        <v>2218</v>
      </c>
      <c r="H56" s="33">
        <v>0</v>
      </c>
      <c r="I56" s="33">
        <v>0</v>
      </c>
      <c r="J56" s="34">
        <v>0</v>
      </c>
      <c r="K56" s="35"/>
    </row>
    <row r="57" spans="1:11" customFormat="1" x14ac:dyDescent="0.25">
      <c r="A57" s="8" t="s">
        <v>20</v>
      </c>
      <c r="B57" s="8" t="s">
        <v>14</v>
      </c>
      <c r="C57" s="9">
        <v>1292729</v>
      </c>
      <c r="D57" s="9">
        <v>165905</v>
      </c>
      <c r="E57" s="9">
        <v>791669</v>
      </c>
      <c r="F57" s="9">
        <v>335155</v>
      </c>
      <c r="G57" s="9">
        <v>168834</v>
      </c>
      <c r="H57" s="9">
        <v>0</v>
      </c>
      <c r="I57" s="9">
        <v>0</v>
      </c>
      <c r="J57" s="13">
        <v>0</v>
      </c>
      <c r="K57" s="14"/>
    </row>
    <row r="58" spans="1:11" customFormat="1" hidden="1" x14ac:dyDescent="0.25">
      <c r="A58" s="31"/>
      <c r="B58" s="32" t="s">
        <v>72</v>
      </c>
      <c r="C58" s="33">
        <v>17092</v>
      </c>
      <c r="D58" s="33">
        <v>6381</v>
      </c>
      <c r="E58" s="33">
        <v>1483</v>
      </c>
      <c r="F58" s="33">
        <v>9228</v>
      </c>
      <c r="G58" s="33">
        <v>1651</v>
      </c>
      <c r="H58" s="33">
        <v>0</v>
      </c>
      <c r="I58" s="33">
        <v>0</v>
      </c>
      <c r="J58" s="34">
        <v>0</v>
      </c>
      <c r="K58" s="35"/>
    </row>
    <row r="59" spans="1:11" customFormat="1" hidden="1" x14ac:dyDescent="0.25">
      <c r="A59" s="31"/>
      <c r="B59" s="32" t="s">
        <v>73</v>
      </c>
      <c r="C59" s="33">
        <v>295913</v>
      </c>
      <c r="D59" s="33">
        <v>7997</v>
      </c>
      <c r="E59" s="33">
        <v>280766</v>
      </c>
      <c r="F59" s="33">
        <v>7150</v>
      </c>
      <c r="G59" s="33">
        <v>80831</v>
      </c>
      <c r="H59" s="33">
        <v>0</v>
      </c>
      <c r="I59" s="33">
        <v>0</v>
      </c>
      <c r="J59" s="34">
        <v>0</v>
      </c>
      <c r="K59" s="35"/>
    </row>
    <row r="60" spans="1:11" customFormat="1" hidden="1" x14ac:dyDescent="0.25">
      <c r="A60" s="31"/>
      <c r="B60" s="32" t="s">
        <v>74</v>
      </c>
      <c r="C60" s="33">
        <v>105176</v>
      </c>
      <c r="D60" s="33">
        <v>16592</v>
      </c>
      <c r="E60" s="33">
        <v>69033</v>
      </c>
      <c r="F60" s="33">
        <v>19551</v>
      </c>
      <c r="G60" s="33">
        <v>6477</v>
      </c>
      <c r="H60" s="33">
        <v>0</v>
      </c>
      <c r="I60" s="33">
        <v>0</v>
      </c>
      <c r="J60" s="34">
        <v>0</v>
      </c>
      <c r="K60" s="35"/>
    </row>
    <row r="61" spans="1:11" customFormat="1" hidden="1" x14ac:dyDescent="0.25">
      <c r="A61" s="31"/>
      <c r="B61" s="32" t="s">
        <v>75</v>
      </c>
      <c r="C61" s="33">
        <v>42277</v>
      </c>
      <c r="D61" s="33">
        <v>4492</v>
      </c>
      <c r="E61" s="33">
        <v>19167</v>
      </c>
      <c r="F61" s="33">
        <v>18618</v>
      </c>
      <c r="G61" s="33">
        <v>800</v>
      </c>
      <c r="H61" s="33">
        <v>0</v>
      </c>
      <c r="I61" s="33">
        <v>0</v>
      </c>
      <c r="J61" s="34">
        <v>0</v>
      </c>
      <c r="K61" s="35"/>
    </row>
    <row r="62" spans="1:11" customFormat="1" hidden="1" x14ac:dyDescent="0.25">
      <c r="A62" s="31"/>
      <c r="B62" s="32" t="s">
        <v>76</v>
      </c>
      <c r="C62" s="33">
        <v>59410</v>
      </c>
      <c r="D62" s="33">
        <v>14861</v>
      </c>
      <c r="E62" s="33">
        <v>5009</v>
      </c>
      <c r="F62" s="33">
        <v>39540</v>
      </c>
      <c r="G62" s="33">
        <v>3188</v>
      </c>
      <c r="H62" s="33">
        <v>0</v>
      </c>
      <c r="I62" s="33">
        <v>0</v>
      </c>
      <c r="J62" s="34">
        <v>0</v>
      </c>
      <c r="K62" s="35"/>
    </row>
    <row r="63" spans="1:11" customFormat="1" hidden="1" x14ac:dyDescent="0.25">
      <c r="A63" s="31"/>
      <c r="B63" s="32" t="s">
        <v>77</v>
      </c>
      <c r="C63" s="33">
        <v>609098</v>
      </c>
      <c r="D63" s="33">
        <v>92534</v>
      </c>
      <c r="E63" s="33">
        <v>289600</v>
      </c>
      <c r="F63" s="33">
        <v>226964</v>
      </c>
      <c r="G63" s="33">
        <v>69601</v>
      </c>
      <c r="H63" s="33">
        <v>0</v>
      </c>
      <c r="I63" s="33">
        <v>0</v>
      </c>
      <c r="J63" s="34">
        <v>0</v>
      </c>
      <c r="K63" s="35"/>
    </row>
    <row r="64" spans="1:11" customFormat="1" hidden="1" x14ac:dyDescent="0.25">
      <c r="A64" s="31"/>
      <c r="B64" s="32" t="s">
        <v>78</v>
      </c>
      <c r="C64" s="33">
        <v>163763</v>
      </c>
      <c r="D64" s="33">
        <v>23048</v>
      </c>
      <c r="E64" s="33">
        <v>126611</v>
      </c>
      <c r="F64" s="33">
        <v>14104</v>
      </c>
      <c r="G64" s="33">
        <v>6286</v>
      </c>
      <c r="H64" s="33">
        <v>0</v>
      </c>
      <c r="I64" s="33">
        <v>0</v>
      </c>
      <c r="J64" s="34">
        <v>0</v>
      </c>
      <c r="K64" s="35"/>
    </row>
    <row r="65" spans="1:11" customFormat="1" x14ac:dyDescent="0.25">
      <c r="A65" s="8" t="s">
        <v>21</v>
      </c>
      <c r="B65" s="8" t="s">
        <v>14</v>
      </c>
      <c r="C65" s="9">
        <v>9023525</v>
      </c>
      <c r="D65" s="9">
        <v>398778</v>
      </c>
      <c r="E65" s="9">
        <v>2474746</v>
      </c>
      <c r="F65" s="9">
        <v>6150001</v>
      </c>
      <c r="G65" s="9">
        <v>1316880</v>
      </c>
      <c r="H65" s="9">
        <v>0</v>
      </c>
      <c r="I65" s="9">
        <v>0</v>
      </c>
      <c r="J65" s="13">
        <v>0</v>
      </c>
      <c r="K65" s="14"/>
    </row>
    <row r="66" spans="1:11" customFormat="1" hidden="1" x14ac:dyDescent="0.25">
      <c r="A66" s="31"/>
      <c r="B66" s="32" t="s">
        <v>79</v>
      </c>
      <c r="C66" s="33">
        <v>114542</v>
      </c>
      <c r="D66" s="33">
        <v>9992</v>
      </c>
      <c r="E66" s="33">
        <v>3996</v>
      </c>
      <c r="F66" s="33">
        <v>100554</v>
      </c>
      <c r="G66" s="33">
        <v>3401</v>
      </c>
      <c r="H66" s="33">
        <v>0</v>
      </c>
      <c r="I66" s="33">
        <v>0</v>
      </c>
      <c r="J66" s="34">
        <v>0</v>
      </c>
      <c r="K66" s="35"/>
    </row>
    <row r="67" spans="1:11" customFormat="1" hidden="1" x14ac:dyDescent="0.25">
      <c r="A67" s="31"/>
      <c r="B67" s="32" t="s">
        <v>80</v>
      </c>
      <c r="C67" s="33">
        <v>43367</v>
      </c>
      <c r="D67" s="33">
        <v>12656</v>
      </c>
      <c r="E67" s="33">
        <v>16346</v>
      </c>
      <c r="F67" s="33">
        <v>14365</v>
      </c>
      <c r="G67" s="33">
        <v>2301</v>
      </c>
      <c r="H67" s="33">
        <v>0</v>
      </c>
      <c r="I67" s="33">
        <v>0</v>
      </c>
      <c r="J67" s="34">
        <v>0</v>
      </c>
      <c r="K67" s="35"/>
    </row>
    <row r="68" spans="1:11" customFormat="1" hidden="1" x14ac:dyDescent="0.25">
      <c r="A68" s="31"/>
      <c r="B68" s="32" t="s">
        <v>81</v>
      </c>
      <c r="C68" s="33">
        <v>18631</v>
      </c>
      <c r="D68" s="33">
        <v>10106</v>
      </c>
      <c r="E68" s="33">
        <v>2061</v>
      </c>
      <c r="F68" s="33">
        <v>6464</v>
      </c>
      <c r="G68" s="33">
        <v>1043</v>
      </c>
      <c r="H68" s="33">
        <v>0</v>
      </c>
      <c r="I68" s="33">
        <v>0</v>
      </c>
      <c r="J68" s="34">
        <v>0</v>
      </c>
      <c r="K68" s="35"/>
    </row>
    <row r="69" spans="1:11" customFormat="1" hidden="1" x14ac:dyDescent="0.25">
      <c r="A69" s="31"/>
      <c r="B69" s="32" t="s">
        <v>82</v>
      </c>
      <c r="C69" s="33">
        <v>13172</v>
      </c>
      <c r="D69" s="33">
        <v>8181</v>
      </c>
      <c r="E69" s="33">
        <v>1273</v>
      </c>
      <c r="F69" s="33">
        <v>3718</v>
      </c>
      <c r="G69" s="33">
        <v>1915</v>
      </c>
      <c r="H69" s="33">
        <v>0</v>
      </c>
      <c r="I69" s="33">
        <v>0</v>
      </c>
      <c r="J69" s="34">
        <v>0</v>
      </c>
      <c r="K69" s="35"/>
    </row>
    <row r="70" spans="1:11" customFormat="1" hidden="1" x14ac:dyDescent="0.25">
      <c r="A70" s="31"/>
      <c r="B70" s="32" t="s">
        <v>83</v>
      </c>
      <c r="C70" s="33">
        <v>39997</v>
      </c>
      <c r="D70" s="33">
        <v>19498</v>
      </c>
      <c r="E70" s="33">
        <v>5812</v>
      </c>
      <c r="F70" s="33">
        <v>14687</v>
      </c>
      <c r="G70" s="33">
        <v>9769</v>
      </c>
      <c r="H70" s="33">
        <v>0</v>
      </c>
      <c r="I70" s="33">
        <v>0</v>
      </c>
      <c r="J70" s="34">
        <v>0</v>
      </c>
      <c r="K70" s="35"/>
    </row>
    <row r="71" spans="1:11" customFormat="1" hidden="1" x14ac:dyDescent="0.25">
      <c r="A71" s="31"/>
      <c r="B71" s="32" t="s">
        <v>84</v>
      </c>
      <c r="C71" s="33">
        <v>189615</v>
      </c>
      <c r="D71" s="33">
        <v>13474</v>
      </c>
      <c r="E71" s="33">
        <v>71256</v>
      </c>
      <c r="F71" s="33">
        <v>104885</v>
      </c>
      <c r="G71" s="33">
        <v>4883</v>
      </c>
      <c r="H71" s="33">
        <v>0</v>
      </c>
      <c r="I71" s="33">
        <v>0</v>
      </c>
      <c r="J71" s="34">
        <v>0</v>
      </c>
      <c r="K71" s="35"/>
    </row>
    <row r="72" spans="1:11" customFormat="1" hidden="1" x14ac:dyDescent="0.25">
      <c r="A72" s="31"/>
      <c r="B72" s="32" t="s">
        <v>85</v>
      </c>
      <c r="C72" s="33">
        <v>8404371</v>
      </c>
      <c r="D72" s="33">
        <v>296344</v>
      </c>
      <c r="E72" s="33">
        <v>2315460</v>
      </c>
      <c r="F72" s="33">
        <v>5792567</v>
      </c>
      <c r="G72" s="33">
        <v>1265463</v>
      </c>
      <c r="H72" s="33">
        <v>0</v>
      </c>
      <c r="I72" s="33">
        <v>0</v>
      </c>
      <c r="J72" s="34">
        <v>0</v>
      </c>
      <c r="K72" s="35"/>
    </row>
    <row r="73" spans="1:11" customFormat="1" hidden="1" x14ac:dyDescent="0.25">
      <c r="A73" s="31"/>
      <c r="B73" s="32" t="s">
        <v>86</v>
      </c>
      <c r="C73" s="33">
        <v>199830</v>
      </c>
      <c r="D73" s="33">
        <v>28527</v>
      </c>
      <c r="E73" s="33">
        <v>58542</v>
      </c>
      <c r="F73" s="33">
        <v>112761</v>
      </c>
      <c r="G73" s="33">
        <v>28105</v>
      </c>
      <c r="H73" s="33">
        <v>0</v>
      </c>
      <c r="I73" s="33">
        <v>0</v>
      </c>
      <c r="J73" s="34">
        <v>0</v>
      </c>
      <c r="K73" s="35"/>
    </row>
    <row r="74" spans="1:11" x14ac:dyDescent="0.25">
      <c r="A74" s="15" t="s">
        <v>15</v>
      </c>
      <c r="B74" s="16"/>
      <c r="C74" s="16"/>
      <c r="D74" s="16"/>
      <c r="E74" s="16"/>
      <c r="F74" s="16"/>
      <c r="G74" s="16"/>
      <c r="H74" s="16"/>
      <c r="I74" s="16"/>
      <c r="J74" s="16"/>
      <c r="K74" s="17"/>
    </row>
    <row r="75" spans="1:11" x14ac:dyDescent="0.25">
      <c r="A75" s="18" t="s">
        <v>16</v>
      </c>
      <c r="B75" s="19"/>
      <c r="C75" s="3">
        <f t="shared" ref="C75:J75" si="0">SUM(C9,C28,C44,C57,C65)</f>
        <v>23554228</v>
      </c>
      <c r="D75" s="3">
        <f t="shared" si="0"/>
        <v>1558514</v>
      </c>
      <c r="E75" s="3">
        <f t="shared" si="0"/>
        <v>7716058</v>
      </c>
      <c r="F75" s="3">
        <f t="shared" si="0"/>
        <v>14279656</v>
      </c>
      <c r="G75" s="3">
        <f t="shared" si="0"/>
        <v>2375718</v>
      </c>
      <c r="H75" s="3">
        <f t="shared" si="0"/>
        <v>0</v>
      </c>
      <c r="I75" s="3">
        <f t="shared" si="0"/>
        <v>0</v>
      </c>
      <c r="J75" s="20">
        <f t="shared" si="0"/>
        <v>0</v>
      </c>
      <c r="K75" s="21"/>
    </row>
    <row r="76" spans="1:11" x14ac:dyDescent="0.25">
      <c r="A76" s="22" t="s">
        <v>1</v>
      </c>
      <c r="B76" s="22"/>
      <c r="C76" s="22"/>
      <c r="D76" s="22"/>
      <c r="E76" s="22"/>
      <c r="F76" s="22"/>
      <c r="G76" s="22"/>
      <c r="H76" s="22"/>
      <c r="I76" s="22"/>
      <c r="J76" s="22"/>
    </row>
  </sheetData>
  <mergeCells count="81">
    <mergeCell ref="J64:K64"/>
    <mergeCell ref="J66:K66"/>
    <mergeCell ref="J67:K67"/>
    <mergeCell ref="J68:K68"/>
    <mergeCell ref="J69:K69"/>
    <mergeCell ref="J59:K59"/>
    <mergeCell ref="J60:K60"/>
    <mergeCell ref="J61:K61"/>
    <mergeCell ref="J62:K62"/>
    <mergeCell ref="J63:K63"/>
    <mergeCell ref="J53:K53"/>
    <mergeCell ref="J54:K54"/>
    <mergeCell ref="J55:K55"/>
    <mergeCell ref="J56:K56"/>
    <mergeCell ref="J58:K58"/>
    <mergeCell ref="J48:K48"/>
    <mergeCell ref="J49:K49"/>
    <mergeCell ref="J50:K50"/>
    <mergeCell ref="J51:K51"/>
    <mergeCell ref="J52:K52"/>
    <mergeCell ref="J42:K42"/>
    <mergeCell ref="J43:K43"/>
    <mergeCell ref="J45:K45"/>
    <mergeCell ref="J46:K46"/>
    <mergeCell ref="J47:K47"/>
    <mergeCell ref="J37:K37"/>
    <mergeCell ref="J38:K38"/>
    <mergeCell ref="J39:K39"/>
    <mergeCell ref="J40:K40"/>
    <mergeCell ref="J41:K41"/>
    <mergeCell ref="J32:K32"/>
    <mergeCell ref="J33:K33"/>
    <mergeCell ref="J34:K34"/>
    <mergeCell ref="J35:K35"/>
    <mergeCell ref="J36:K36"/>
    <mergeCell ref="J26:K26"/>
    <mergeCell ref="J27:K27"/>
    <mergeCell ref="J29:K29"/>
    <mergeCell ref="J30:K30"/>
    <mergeCell ref="J31:K31"/>
    <mergeCell ref="J57:K57"/>
    <mergeCell ref="A1:J1"/>
    <mergeCell ref="A2:J2"/>
    <mergeCell ref="A3:J3"/>
    <mergeCell ref="A4:K4"/>
    <mergeCell ref="A7:A8"/>
    <mergeCell ref="B7:B8"/>
    <mergeCell ref="C7:C8"/>
    <mergeCell ref="D7:F7"/>
    <mergeCell ref="G7:G8"/>
    <mergeCell ref="H7:H8"/>
    <mergeCell ref="J10:K10"/>
    <mergeCell ref="J11:K11"/>
    <mergeCell ref="J12:K12"/>
    <mergeCell ref="J13:K13"/>
    <mergeCell ref="J14:K14"/>
    <mergeCell ref="I7:K7"/>
    <mergeCell ref="J8:K8"/>
    <mergeCell ref="J9:K9"/>
    <mergeCell ref="J28:K28"/>
    <mergeCell ref="J44:K4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65:K65"/>
    <mergeCell ref="A74:K74"/>
    <mergeCell ref="A75:B75"/>
    <mergeCell ref="J75:K75"/>
    <mergeCell ref="A76:J76"/>
    <mergeCell ref="J70:K70"/>
    <mergeCell ref="J71:K71"/>
    <mergeCell ref="J72:K72"/>
    <mergeCell ref="J73:K7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showGridLines="0" workbookViewId="0">
      <selection sqref="A1:XFD1048576"/>
    </sheetView>
  </sheetViews>
  <sheetFormatPr defaultRowHeight="15" x14ac:dyDescent="0.25"/>
  <cols>
    <col min="1" max="1" width="15.28515625" style="1" customWidth="1"/>
    <col min="2" max="2" width="16" style="1" customWidth="1"/>
    <col min="3" max="3" width="15.28515625" style="1" customWidth="1"/>
    <col min="4" max="4" width="13" style="1" customWidth="1"/>
    <col min="5" max="5" width="14.42578125" style="1" customWidth="1"/>
    <col min="6" max="6" width="13.7109375" style="1" customWidth="1"/>
    <col min="7" max="8" width="16" style="1" customWidth="1"/>
    <col min="9" max="9" width="11.42578125" style="1" customWidth="1"/>
    <col min="10" max="10" width="2.28515625" style="1" customWidth="1"/>
    <col min="11" max="11" width="8.42578125" style="1" customWidth="1"/>
    <col min="12" max="16384" width="9.140625" style="1"/>
  </cols>
  <sheetData>
    <row r="1" spans="1:11" ht="20.25" x14ac:dyDescent="0.2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6"/>
    </row>
    <row r="2" spans="1:11" x14ac:dyDescent="0.25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6"/>
    </row>
    <row r="3" spans="1:11" x14ac:dyDescent="0.25">
      <c r="A3" s="28" t="s">
        <v>23</v>
      </c>
      <c r="B3" s="28"/>
      <c r="C3" s="28"/>
      <c r="D3" s="28"/>
      <c r="E3" s="28"/>
      <c r="F3" s="28"/>
      <c r="G3" s="28"/>
      <c r="H3" s="28"/>
      <c r="I3" s="28"/>
      <c r="J3" s="28"/>
      <c r="K3" s="7"/>
    </row>
    <row r="4" spans="1:11" x14ac:dyDescent="0.25">
      <c r="A4" s="28" t="s">
        <v>22</v>
      </c>
      <c r="B4" s="28"/>
      <c r="C4" s="28"/>
      <c r="D4" s="28"/>
      <c r="E4" s="28"/>
      <c r="F4" s="28"/>
      <c r="G4" s="28"/>
      <c r="H4" s="28"/>
      <c r="I4" s="28"/>
      <c r="J4" s="28"/>
      <c r="K4" s="28"/>
    </row>
    <row r="5" spans="1:11" x14ac:dyDescent="0.25">
      <c r="A5" s="10" t="s">
        <v>24</v>
      </c>
      <c r="B5" s="10"/>
      <c r="C5" s="10"/>
      <c r="D5" s="10"/>
      <c r="E5" s="10"/>
      <c r="F5" s="10"/>
      <c r="G5" s="10"/>
      <c r="H5" s="10"/>
      <c r="I5" s="10"/>
      <c r="J5" s="10"/>
      <c r="K5" s="7"/>
    </row>
    <row r="6" spans="1:11" ht="15.75" x14ac:dyDescent="0.25">
      <c r="A6" s="5"/>
      <c r="B6" s="4"/>
      <c r="C6" s="4"/>
      <c r="D6" s="4"/>
      <c r="E6" s="4"/>
      <c r="F6" s="4"/>
      <c r="G6" s="4"/>
      <c r="H6" s="4"/>
      <c r="I6" s="4"/>
      <c r="J6" s="4"/>
    </row>
    <row r="7" spans="1:11" x14ac:dyDescent="0.25">
      <c r="A7" s="29" t="s">
        <v>2</v>
      </c>
      <c r="B7" s="29" t="s">
        <v>3</v>
      </c>
      <c r="C7" s="29" t="s">
        <v>4</v>
      </c>
      <c r="D7" s="23" t="s">
        <v>5</v>
      </c>
      <c r="E7" s="24"/>
      <c r="F7" s="25"/>
      <c r="G7" s="29" t="s">
        <v>6</v>
      </c>
      <c r="H7" s="29" t="s">
        <v>7</v>
      </c>
      <c r="I7" s="23" t="s">
        <v>8</v>
      </c>
      <c r="J7" s="24"/>
      <c r="K7" s="25"/>
    </row>
    <row r="8" spans="1:11" ht="45" x14ac:dyDescent="0.25">
      <c r="A8" s="30"/>
      <c r="B8" s="30"/>
      <c r="C8" s="30"/>
      <c r="D8" s="2" t="s">
        <v>9</v>
      </c>
      <c r="E8" s="2" t="s">
        <v>10</v>
      </c>
      <c r="F8" s="2" t="s">
        <v>11</v>
      </c>
      <c r="G8" s="30"/>
      <c r="H8" s="30"/>
      <c r="I8" s="2" t="s">
        <v>12</v>
      </c>
      <c r="J8" s="23" t="s">
        <v>13</v>
      </c>
      <c r="K8" s="25"/>
    </row>
    <row r="9" spans="1:11" customFormat="1" x14ac:dyDescent="0.25">
      <c r="A9" s="8" t="s">
        <v>17</v>
      </c>
      <c r="B9" s="8" t="s">
        <v>14</v>
      </c>
      <c r="C9" s="9">
        <v>4436761</v>
      </c>
      <c r="D9" s="9">
        <v>227710</v>
      </c>
      <c r="E9" s="9">
        <v>1234017</v>
      </c>
      <c r="F9" s="9">
        <v>2975034</v>
      </c>
      <c r="G9" s="9">
        <v>323821</v>
      </c>
      <c r="H9" s="9">
        <v>0</v>
      </c>
      <c r="I9" s="9">
        <v>0</v>
      </c>
      <c r="J9" s="13">
        <v>0</v>
      </c>
      <c r="K9" s="14"/>
    </row>
    <row r="10" spans="1:11" customFormat="1" x14ac:dyDescent="0.25">
      <c r="A10" s="8" t="s">
        <v>18</v>
      </c>
      <c r="B10" s="8" t="s">
        <v>14</v>
      </c>
      <c r="C10" s="9">
        <v>1364026</v>
      </c>
      <c r="D10" s="9">
        <v>148010</v>
      </c>
      <c r="E10" s="9">
        <v>588429</v>
      </c>
      <c r="F10" s="9">
        <v>627587</v>
      </c>
      <c r="G10" s="9">
        <v>53323</v>
      </c>
      <c r="H10" s="9">
        <v>0</v>
      </c>
      <c r="I10" s="9">
        <v>0</v>
      </c>
      <c r="J10" s="13">
        <v>0</v>
      </c>
      <c r="K10" s="14"/>
    </row>
    <row r="11" spans="1:11" customFormat="1" x14ac:dyDescent="0.25">
      <c r="A11" s="8" t="s">
        <v>19</v>
      </c>
      <c r="B11" s="8" t="s">
        <v>14</v>
      </c>
      <c r="C11" s="9">
        <v>767804</v>
      </c>
      <c r="D11" s="9">
        <v>82380</v>
      </c>
      <c r="E11" s="9">
        <v>346967</v>
      </c>
      <c r="F11" s="9">
        <v>338457</v>
      </c>
      <c r="G11" s="9">
        <v>45897</v>
      </c>
      <c r="H11" s="9">
        <v>0</v>
      </c>
      <c r="I11" s="9">
        <v>0</v>
      </c>
      <c r="J11" s="13">
        <v>0</v>
      </c>
      <c r="K11" s="14"/>
    </row>
    <row r="12" spans="1:11" customFormat="1" x14ac:dyDescent="0.25">
      <c r="A12" s="8" t="s">
        <v>20</v>
      </c>
      <c r="B12" s="8" t="s">
        <v>14</v>
      </c>
      <c r="C12" s="9">
        <v>621251</v>
      </c>
      <c r="D12" s="9">
        <v>74912</v>
      </c>
      <c r="E12" s="9">
        <v>390525</v>
      </c>
      <c r="F12" s="9">
        <v>155814</v>
      </c>
      <c r="G12" s="9">
        <v>82458</v>
      </c>
      <c r="H12" s="9">
        <v>0</v>
      </c>
      <c r="I12" s="9">
        <v>0</v>
      </c>
      <c r="J12" s="13">
        <v>0</v>
      </c>
      <c r="K12" s="14"/>
    </row>
    <row r="13" spans="1:11" customFormat="1" x14ac:dyDescent="0.25">
      <c r="A13" s="8" t="s">
        <v>21</v>
      </c>
      <c r="B13" s="8" t="s">
        <v>14</v>
      </c>
      <c r="C13" s="9">
        <v>4222416</v>
      </c>
      <c r="D13" s="9">
        <v>180436</v>
      </c>
      <c r="E13" s="9">
        <v>1188930</v>
      </c>
      <c r="F13" s="9">
        <v>2853050</v>
      </c>
      <c r="G13" s="9">
        <v>627560</v>
      </c>
      <c r="H13" s="9">
        <v>0</v>
      </c>
      <c r="I13" s="9">
        <v>0</v>
      </c>
      <c r="J13" s="13">
        <v>0</v>
      </c>
      <c r="K13" s="14"/>
    </row>
    <row r="14" spans="1:11" x14ac:dyDescent="0.25">
      <c r="A14" s="15" t="s">
        <v>15</v>
      </c>
      <c r="B14" s="16"/>
      <c r="C14" s="16"/>
      <c r="D14" s="16"/>
      <c r="E14" s="16"/>
      <c r="F14" s="16"/>
      <c r="G14" s="16"/>
      <c r="H14" s="16"/>
      <c r="I14" s="16"/>
      <c r="J14" s="16"/>
      <c r="K14" s="17"/>
    </row>
    <row r="15" spans="1:11" x14ac:dyDescent="0.25">
      <c r="A15" s="18" t="s">
        <v>16</v>
      </c>
      <c r="B15" s="19"/>
      <c r="C15" s="3">
        <f t="shared" ref="C15:J15" si="0">SUM(C9,C10,C11,C12,C13)</f>
        <v>11412258</v>
      </c>
      <c r="D15" s="3">
        <f t="shared" si="0"/>
        <v>713448</v>
      </c>
      <c r="E15" s="3">
        <f t="shared" si="0"/>
        <v>3748868</v>
      </c>
      <c r="F15" s="3">
        <f t="shared" si="0"/>
        <v>6949942</v>
      </c>
      <c r="G15" s="3">
        <f t="shared" si="0"/>
        <v>1133059</v>
      </c>
      <c r="H15" s="3">
        <f t="shared" si="0"/>
        <v>0</v>
      </c>
      <c r="I15" s="3">
        <f t="shared" si="0"/>
        <v>0</v>
      </c>
      <c r="J15" s="20">
        <f t="shared" si="0"/>
        <v>0</v>
      </c>
      <c r="K15" s="21"/>
    </row>
    <row r="16" spans="1:11" x14ac:dyDescent="0.25">
      <c r="A16" s="22" t="s">
        <v>1</v>
      </c>
      <c r="B16" s="22"/>
      <c r="C16" s="22"/>
      <c r="D16" s="22"/>
      <c r="E16" s="22"/>
      <c r="F16" s="22"/>
      <c r="G16" s="22"/>
      <c r="H16" s="22"/>
      <c r="I16" s="22"/>
      <c r="J16" s="22"/>
    </row>
  </sheetData>
  <mergeCells count="21">
    <mergeCell ref="A16:J16"/>
    <mergeCell ref="J13:K13"/>
    <mergeCell ref="J10:K10"/>
    <mergeCell ref="J11:K11"/>
    <mergeCell ref="A14:K14"/>
    <mergeCell ref="A15:B15"/>
    <mergeCell ref="J15:K15"/>
    <mergeCell ref="J12:K12"/>
    <mergeCell ref="A1:J1"/>
    <mergeCell ref="A2:J2"/>
    <mergeCell ref="A3:J3"/>
    <mergeCell ref="A4:K4"/>
    <mergeCell ref="A7:A8"/>
    <mergeCell ref="B7:B8"/>
    <mergeCell ref="C7:C8"/>
    <mergeCell ref="D7:F7"/>
    <mergeCell ref="G7:G8"/>
    <mergeCell ref="H7:H8"/>
    <mergeCell ref="I7:K7"/>
    <mergeCell ref="J8:K8"/>
    <mergeCell ref="J9:K9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showGridLines="0" workbookViewId="0">
      <selection activeCell="A66" sqref="A66:XFD73"/>
    </sheetView>
  </sheetViews>
  <sheetFormatPr defaultRowHeight="15" x14ac:dyDescent="0.25"/>
  <cols>
    <col min="1" max="1" width="15.28515625" style="1" customWidth="1"/>
    <col min="2" max="2" width="16" style="1" customWidth="1"/>
    <col min="3" max="3" width="15.28515625" style="1" customWidth="1"/>
    <col min="4" max="4" width="13" style="1" customWidth="1"/>
    <col min="5" max="5" width="14.42578125" style="1" customWidth="1"/>
    <col min="6" max="6" width="13.7109375" style="1" customWidth="1"/>
    <col min="7" max="8" width="16" style="1" customWidth="1"/>
    <col min="9" max="9" width="11.42578125" style="1" customWidth="1"/>
    <col min="10" max="10" width="2.28515625" style="1" customWidth="1"/>
    <col min="11" max="11" width="8.42578125" style="1" customWidth="1"/>
    <col min="12" max="16384" width="9.140625" style="1"/>
  </cols>
  <sheetData>
    <row r="1" spans="1:11" ht="20.25" x14ac:dyDescent="0.2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6"/>
    </row>
    <row r="2" spans="1:11" x14ac:dyDescent="0.25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6"/>
    </row>
    <row r="3" spans="1:11" x14ac:dyDescent="0.25">
      <c r="A3" s="28" t="s">
        <v>25</v>
      </c>
      <c r="B3" s="28"/>
      <c r="C3" s="28"/>
      <c r="D3" s="28"/>
      <c r="E3" s="28"/>
      <c r="F3" s="28"/>
      <c r="G3" s="28"/>
      <c r="H3" s="28"/>
      <c r="I3" s="28"/>
      <c r="J3" s="28"/>
      <c r="K3" s="7"/>
    </row>
    <row r="4" spans="1:11" x14ac:dyDescent="0.25">
      <c r="A4" s="28" t="s">
        <v>22</v>
      </c>
      <c r="B4" s="28"/>
      <c r="C4" s="28"/>
      <c r="D4" s="28"/>
      <c r="E4" s="28"/>
      <c r="F4" s="28"/>
      <c r="G4" s="28"/>
      <c r="H4" s="28"/>
      <c r="I4" s="28"/>
      <c r="J4" s="28"/>
      <c r="K4" s="28"/>
    </row>
    <row r="5" spans="1:11" x14ac:dyDescent="0.25">
      <c r="A5" s="12" t="s">
        <v>26</v>
      </c>
      <c r="B5" s="12"/>
      <c r="C5" s="12"/>
      <c r="D5" s="12"/>
      <c r="E5" s="12"/>
      <c r="F5" s="12"/>
      <c r="G5" s="12"/>
      <c r="H5" s="12"/>
      <c r="I5" s="12"/>
      <c r="J5" s="12"/>
      <c r="K5" s="7"/>
    </row>
    <row r="6" spans="1:11" ht="15.75" x14ac:dyDescent="0.25">
      <c r="A6" s="5"/>
      <c r="B6" s="4"/>
      <c r="C6" s="4"/>
      <c r="D6" s="4"/>
      <c r="E6" s="4"/>
      <c r="F6" s="4"/>
      <c r="G6" s="4"/>
      <c r="H6" s="4"/>
      <c r="I6" s="4"/>
      <c r="J6" s="4"/>
    </row>
    <row r="7" spans="1:11" x14ac:dyDescent="0.25">
      <c r="A7" s="29" t="s">
        <v>2</v>
      </c>
      <c r="B7" s="29" t="s">
        <v>3</v>
      </c>
      <c r="C7" s="29" t="s">
        <v>4</v>
      </c>
      <c r="D7" s="23" t="s">
        <v>5</v>
      </c>
      <c r="E7" s="24"/>
      <c r="F7" s="25"/>
      <c r="G7" s="29" t="s">
        <v>6</v>
      </c>
      <c r="H7" s="29" t="s">
        <v>7</v>
      </c>
      <c r="I7" s="23" t="s">
        <v>8</v>
      </c>
      <c r="J7" s="24"/>
      <c r="K7" s="25"/>
    </row>
    <row r="8" spans="1:11" ht="45" x14ac:dyDescent="0.25">
      <c r="A8" s="30"/>
      <c r="B8" s="30"/>
      <c r="C8" s="30"/>
      <c r="D8" s="2" t="s">
        <v>9</v>
      </c>
      <c r="E8" s="2" t="s">
        <v>10</v>
      </c>
      <c r="F8" s="2" t="s">
        <v>11</v>
      </c>
      <c r="G8" s="30"/>
      <c r="H8" s="30"/>
      <c r="I8" s="2" t="s">
        <v>12</v>
      </c>
      <c r="J8" s="23" t="s">
        <v>13</v>
      </c>
      <c r="K8" s="25"/>
    </row>
    <row r="9" spans="1:11" customFormat="1" x14ac:dyDescent="0.25">
      <c r="A9" s="8" t="s">
        <v>17</v>
      </c>
      <c r="B9" s="8" t="s">
        <v>14</v>
      </c>
      <c r="C9" s="9">
        <v>4280291</v>
      </c>
      <c r="D9" s="9">
        <v>259646</v>
      </c>
      <c r="E9" s="9">
        <v>1278777</v>
      </c>
      <c r="F9" s="9">
        <v>2741868</v>
      </c>
      <c r="G9" s="9">
        <v>350670</v>
      </c>
      <c r="H9" s="9">
        <v>0</v>
      </c>
      <c r="I9" s="9">
        <v>0</v>
      </c>
      <c r="J9" s="13">
        <v>0</v>
      </c>
      <c r="K9" s="14"/>
    </row>
    <row r="10" spans="1:11" customFormat="1" hidden="1" x14ac:dyDescent="0.25">
      <c r="A10" s="31"/>
      <c r="B10" s="32" t="s">
        <v>27</v>
      </c>
      <c r="C10" s="33">
        <v>144559</v>
      </c>
      <c r="D10" s="33">
        <v>15195</v>
      </c>
      <c r="E10" s="33">
        <v>37570</v>
      </c>
      <c r="F10" s="33">
        <v>91794</v>
      </c>
      <c r="G10" s="33">
        <v>2185</v>
      </c>
      <c r="H10" s="33">
        <v>0</v>
      </c>
      <c r="I10" s="33">
        <v>0</v>
      </c>
      <c r="J10" s="34">
        <v>0</v>
      </c>
      <c r="K10" s="35"/>
    </row>
    <row r="11" spans="1:11" customFormat="1" hidden="1" x14ac:dyDescent="0.25">
      <c r="A11" s="31"/>
      <c r="B11" s="32" t="s">
        <v>28</v>
      </c>
      <c r="C11" s="33">
        <v>64669</v>
      </c>
      <c r="D11" s="33">
        <v>10330</v>
      </c>
      <c r="E11" s="33">
        <v>22951</v>
      </c>
      <c r="F11" s="33">
        <v>31388</v>
      </c>
      <c r="G11" s="33">
        <v>1335</v>
      </c>
      <c r="H11" s="33">
        <v>0</v>
      </c>
      <c r="I11" s="33">
        <v>0</v>
      </c>
      <c r="J11" s="34">
        <v>0</v>
      </c>
      <c r="K11" s="35"/>
    </row>
    <row r="12" spans="1:11" customFormat="1" hidden="1" x14ac:dyDescent="0.25">
      <c r="A12" s="31"/>
      <c r="B12" s="32" t="s">
        <v>29</v>
      </c>
      <c r="C12" s="33">
        <v>20234</v>
      </c>
      <c r="D12" s="33">
        <v>372</v>
      </c>
      <c r="E12" s="33">
        <v>17352</v>
      </c>
      <c r="F12" s="33">
        <v>2510</v>
      </c>
      <c r="G12" s="33">
        <v>42</v>
      </c>
      <c r="H12" s="33">
        <v>0</v>
      </c>
      <c r="I12" s="33">
        <v>0</v>
      </c>
      <c r="J12" s="34">
        <v>0</v>
      </c>
      <c r="K12" s="35"/>
    </row>
    <row r="13" spans="1:11" customFormat="1" hidden="1" x14ac:dyDescent="0.25">
      <c r="A13" s="31"/>
      <c r="B13" s="32" t="s">
        <v>30</v>
      </c>
      <c r="C13" s="33">
        <v>13335</v>
      </c>
      <c r="D13" s="33">
        <v>3360</v>
      </c>
      <c r="E13" s="33">
        <v>1106</v>
      </c>
      <c r="F13" s="33">
        <v>8869</v>
      </c>
      <c r="G13" s="33">
        <v>210</v>
      </c>
      <c r="H13" s="33">
        <v>0</v>
      </c>
      <c r="I13" s="33">
        <v>0</v>
      </c>
      <c r="J13" s="34">
        <v>0</v>
      </c>
      <c r="K13" s="35"/>
    </row>
    <row r="14" spans="1:11" customFormat="1" hidden="1" x14ac:dyDescent="0.25">
      <c r="A14" s="31"/>
      <c r="B14" s="32" t="s">
        <v>31</v>
      </c>
      <c r="C14" s="33">
        <v>206638</v>
      </c>
      <c r="D14" s="33">
        <v>7940</v>
      </c>
      <c r="E14" s="33">
        <v>47495</v>
      </c>
      <c r="F14" s="33">
        <v>151203</v>
      </c>
      <c r="G14" s="33">
        <v>19693</v>
      </c>
      <c r="H14" s="33">
        <v>0</v>
      </c>
      <c r="I14" s="33">
        <v>0</v>
      </c>
      <c r="J14" s="34">
        <v>0</v>
      </c>
      <c r="K14" s="35"/>
    </row>
    <row r="15" spans="1:11" customFormat="1" hidden="1" x14ac:dyDescent="0.25">
      <c r="A15" s="31"/>
      <c r="B15" s="32" t="s">
        <v>32</v>
      </c>
      <c r="C15" s="33">
        <v>240911</v>
      </c>
      <c r="D15" s="33">
        <v>5196</v>
      </c>
      <c r="E15" s="33">
        <v>87396</v>
      </c>
      <c r="F15" s="33">
        <v>148319</v>
      </c>
      <c r="G15" s="33">
        <v>67455</v>
      </c>
      <c r="H15" s="33">
        <v>0</v>
      </c>
      <c r="I15" s="33">
        <v>0</v>
      </c>
      <c r="J15" s="34">
        <v>0</v>
      </c>
      <c r="K15" s="35"/>
    </row>
    <row r="16" spans="1:11" customFormat="1" hidden="1" x14ac:dyDescent="0.25">
      <c r="A16" s="31"/>
      <c r="B16" s="32" t="s">
        <v>33</v>
      </c>
      <c r="C16" s="33">
        <v>7628</v>
      </c>
      <c r="D16" s="33">
        <v>449</v>
      </c>
      <c r="E16" s="33">
        <v>51</v>
      </c>
      <c r="F16" s="33">
        <v>7128</v>
      </c>
      <c r="G16" s="33">
        <v>43</v>
      </c>
      <c r="H16" s="33">
        <v>0</v>
      </c>
      <c r="I16" s="33">
        <v>0</v>
      </c>
      <c r="J16" s="34">
        <v>0</v>
      </c>
      <c r="K16" s="35"/>
    </row>
    <row r="17" spans="1:11" customFormat="1" hidden="1" x14ac:dyDescent="0.25">
      <c r="A17" s="31"/>
      <c r="B17" s="32" t="s">
        <v>34</v>
      </c>
      <c r="C17" s="33">
        <v>1999276</v>
      </c>
      <c r="D17" s="33">
        <v>116376</v>
      </c>
      <c r="E17" s="33">
        <v>573340</v>
      </c>
      <c r="F17" s="33">
        <v>1309560</v>
      </c>
      <c r="G17" s="33">
        <v>181397</v>
      </c>
      <c r="H17" s="33">
        <v>0</v>
      </c>
      <c r="I17" s="33">
        <v>0</v>
      </c>
      <c r="J17" s="34">
        <v>0</v>
      </c>
      <c r="K17" s="35"/>
    </row>
    <row r="18" spans="1:11" customFormat="1" hidden="1" x14ac:dyDescent="0.25">
      <c r="A18" s="31"/>
      <c r="B18" s="32" t="s">
        <v>35</v>
      </c>
      <c r="C18" s="33">
        <v>1134971</v>
      </c>
      <c r="D18" s="33">
        <v>39001</v>
      </c>
      <c r="E18" s="33">
        <v>317623</v>
      </c>
      <c r="F18" s="33">
        <v>778347</v>
      </c>
      <c r="G18" s="33">
        <v>60605</v>
      </c>
      <c r="H18" s="33">
        <v>0</v>
      </c>
      <c r="I18" s="33">
        <v>0</v>
      </c>
      <c r="J18" s="34">
        <v>0</v>
      </c>
      <c r="K18" s="35"/>
    </row>
    <row r="19" spans="1:11" customFormat="1" hidden="1" x14ac:dyDescent="0.25">
      <c r="A19" s="31"/>
      <c r="B19" s="32" t="s">
        <v>36</v>
      </c>
      <c r="C19" s="33">
        <v>26795</v>
      </c>
      <c r="D19" s="33">
        <v>3865</v>
      </c>
      <c r="E19" s="33">
        <v>12691</v>
      </c>
      <c r="F19" s="33">
        <v>10239</v>
      </c>
      <c r="G19" s="33">
        <v>301</v>
      </c>
      <c r="H19" s="33">
        <v>0</v>
      </c>
      <c r="I19" s="33">
        <v>0</v>
      </c>
      <c r="J19" s="34">
        <v>0</v>
      </c>
      <c r="K19" s="35"/>
    </row>
    <row r="20" spans="1:11" customFormat="1" hidden="1" x14ac:dyDescent="0.25">
      <c r="A20" s="31"/>
      <c r="B20" s="32" t="s">
        <v>37</v>
      </c>
      <c r="C20" s="33">
        <v>145888</v>
      </c>
      <c r="D20" s="33">
        <v>18122</v>
      </c>
      <c r="E20" s="33">
        <v>14402</v>
      </c>
      <c r="F20" s="33">
        <v>113364</v>
      </c>
      <c r="G20" s="33">
        <v>5645</v>
      </c>
      <c r="H20" s="33">
        <v>0</v>
      </c>
      <c r="I20" s="33">
        <v>0</v>
      </c>
      <c r="J20" s="34">
        <v>0</v>
      </c>
      <c r="K20" s="35"/>
    </row>
    <row r="21" spans="1:11" customFormat="1" hidden="1" x14ac:dyDescent="0.25">
      <c r="A21" s="31"/>
      <c r="B21" s="32" t="s">
        <v>38</v>
      </c>
      <c r="C21" s="33">
        <v>21248</v>
      </c>
      <c r="D21" s="33">
        <v>2848</v>
      </c>
      <c r="E21" s="33">
        <v>15427</v>
      </c>
      <c r="F21" s="33">
        <v>2973</v>
      </c>
      <c r="G21" s="33">
        <v>1119</v>
      </c>
      <c r="H21" s="33">
        <v>0</v>
      </c>
      <c r="I21" s="33">
        <v>0</v>
      </c>
      <c r="J21" s="34">
        <v>0</v>
      </c>
      <c r="K21" s="35"/>
    </row>
    <row r="22" spans="1:11" customFormat="1" hidden="1" x14ac:dyDescent="0.25">
      <c r="A22" s="31"/>
      <c r="B22" s="32" t="s">
        <v>39</v>
      </c>
      <c r="C22" s="33">
        <v>73619</v>
      </c>
      <c r="D22" s="33">
        <v>9046</v>
      </c>
      <c r="E22" s="33">
        <v>46160</v>
      </c>
      <c r="F22" s="33">
        <v>18413</v>
      </c>
      <c r="G22" s="33">
        <v>1824</v>
      </c>
      <c r="H22" s="33">
        <v>0</v>
      </c>
      <c r="I22" s="33">
        <v>0</v>
      </c>
      <c r="J22" s="34">
        <v>0</v>
      </c>
      <c r="K22" s="35"/>
    </row>
    <row r="23" spans="1:11" customFormat="1" hidden="1" x14ac:dyDescent="0.25">
      <c r="A23" s="31"/>
      <c r="B23" s="32" t="s">
        <v>40</v>
      </c>
      <c r="C23" s="33">
        <v>26141</v>
      </c>
      <c r="D23" s="33">
        <v>5039</v>
      </c>
      <c r="E23" s="33">
        <v>7567</v>
      </c>
      <c r="F23" s="33">
        <v>13535</v>
      </c>
      <c r="G23" s="33">
        <v>1516</v>
      </c>
      <c r="H23" s="33">
        <v>0</v>
      </c>
      <c r="I23" s="33">
        <v>0</v>
      </c>
      <c r="J23" s="34">
        <v>0</v>
      </c>
      <c r="K23" s="35"/>
    </row>
    <row r="24" spans="1:11" customFormat="1" hidden="1" x14ac:dyDescent="0.25">
      <c r="A24" s="31"/>
      <c r="B24" s="32" t="s">
        <v>41</v>
      </c>
      <c r="C24" s="33">
        <v>33976</v>
      </c>
      <c r="D24" s="33">
        <v>7572</v>
      </c>
      <c r="E24" s="33">
        <v>14825</v>
      </c>
      <c r="F24" s="33">
        <v>11579</v>
      </c>
      <c r="G24" s="33">
        <v>1729</v>
      </c>
      <c r="H24" s="33">
        <v>0</v>
      </c>
      <c r="I24" s="33">
        <v>0</v>
      </c>
      <c r="J24" s="34">
        <v>0</v>
      </c>
      <c r="K24" s="35"/>
    </row>
    <row r="25" spans="1:11" customFormat="1" hidden="1" x14ac:dyDescent="0.25">
      <c r="A25" s="31"/>
      <c r="B25" s="32" t="s">
        <v>42</v>
      </c>
      <c r="C25" s="33">
        <v>28246</v>
      </c>
      <c r="D25" s="33">
        <v>5034</v>
      </c>
      <c r="E25" s="33">
        <v>9664</v>
      </c>
      <c r="F25" s="33">
        <v>13548</v>
      </c>
      <c r="G25" s="33">
        <v>496</v>
      </c>
      <c r="H25" s="33">
        <v>0</v>
      </c>
      <c r="I25" s="33">
        <v>0</v>
      </c>
      <c r="J25" s="34">
        <v>0</v>
      </c>
      <c r="K25" s="35"/>
    </row>
    <row r="26" spans="1:11" customFormat="1" hidden="1" x14ac:dyDescent="0.25">
      <c r="A26" s="31"/>
      <c r="B26" s="32" t="s">
        <v>43</v>
      </c>
      <c r="C26" s="33">
        <v>65150</v>
      </c>
      <c r="D26" s="33">
        <v>4431</v>
      </c>
      <c r="E26" s="33">
        <v>47939</v>
      </c>
      <c r="F26" s="33">
        <v>12780</v>
      </c>
      <c r="G26" s="33">
        <v>4162</v>
      </c>
      <c r="H26" s="33">
        <v>0</v>
      </c>
      <c r="I26" s="33">
        <v>0</v>
      </c>
      <c r="J26" s="34">
        <v>0</v>
      </c>
      <c r="K26" s="35"/>
    </row>
    <row r="27" spans="1:11" customFormat="1" hidden="1" x14ac:dyDescent="0.25">
      <c r="A27" s="31"/>
      <c r="B27" s="32" t="s">
        <v>44</v>
      </c>
      <c r="C27" s="33">
        <v>27007</v>
      </c>
      <c r="D27" s="33">
        <v>5470</v>
      </c>
      <c r="E27" s="33">
        <v>5218</v>
      </c>
      <c r="F27" s="33">
        <v>16319</v>
      </c>
      <c r="G27" s="33">
        <v>913</v>
      </c>
      <c r="H27" s="33">
        <v>0</v>
      </c>
      <c r="I27" s="33">
        <v>0</v>
      </c>
      <c r="J27" s="34">
        <v>0</v>
      </c>
      <c r="K27" s="35"/>
    </row>
    <row r="28" spans="1:11" customFormat="1" x14ac:dyDescent="0.25">
      <c r="A28" s="8" t="s">
        <v>18</v>
      </c>
      <c r="B28" s="8" t="s">
        <v>14</v>
      </c>
      <c r="C28" s="9">
        <v>1526671</v>
      </c>
      <c r="D28" s="9">
        <v>175327</v>
      </c>
      <c r="E28" s="9">
        <v>646948</v>
      </c>
      <c r="F28" s="9">
        <v>704396</v>
      </c>
      <c r="G28" s="9">
        <v>63013</v>
      </c>
      <c r="H28" s="9">
        <v>0</v>
      </c>
      <c r="I28" s="9">
        <v>0</v>
      </c>
      <c r="J28" s="13">
        <v>0</v>
      </c>
      <c r="K28" s="14"/>
    </row>
    <row r="29" spans="1:11" customFormat="1" hidden="1" x14ac:dyDescent="0.25">
      <c r="A29" s="31"/>
      <c r="B29" s="32" t="s">
        <v>45</v>
      </c>
      <c r="C29" s="33">
        <v>20700</v>
      </c>
      <c r="D29" s="33">
        <v>1876</v>
      </c>
      <c r="E29" s="33">
        <v>15579</v>
      </c>
      <c r="F29" s="33">
        <v>3245</v>
      </c>
      <c r="G29" s="33">
        <v>306</v>
      </c>
      <c r="H29" s="33">
        <v>0</v>
      </c>
      <c r="I29" s="33">
        <v>0</v>
      </c>
      <c r="J29" s="34">
        <v>0</v>
      </c>
      <c r="K29" s="35"/>
    </row>
    <row r="30" spans="1:11" customFormat="1" hidden="1" x14ac:dyDescent="0.25">
      <c r="A30" s="31"/>
      <c r="B30" s="32" t="s">
        <v>46</v>
      </c>
      <c r="C30" s="33">
        <v>314534</v>
      </c>
      <c r="D30" s="33">
        <v>44666</v>
      </c>
      <c r="E30" s="33">
        <v>206507</v>
      </c>
      <c r="F30" s="33">
        <v>63361</v>
      </c>
      <c r="G30" s="33">
        <v>10071</v>
      </c>
      <c r="H30" s="33">
        <v>0</v>
      </c>
      <c r="I30" s="33">
        <v>0</v>
      </c>
      <c r="J30" s="34">
        <v>0</v>
      </c>
      <c r="K30" s="35"/>
    </row>
    <row r="31" spans="1:11" customFormat="1" hidden="1" x14ac:dyDescent="0.25">
      <c r="A31" s="31"/>
      <c r="B31" s="32" t="s">
        <v>47</v>
      </c>
      <c r="C31" s="33">
        <v>323894</v>
      </c>
      <c r="D31" s="33">
        <v>18002</v>
      </c>
      <c r="E31" s="33">
        <v>92669</v>
      </c>
      <c r="F31" s="33">
        <v>213223</v>
      </c>
      <c r="G31" s="33">
        <v>5588</v>
      </c>
      <c r="H31" s="33">
        <v>0</v>
      </c>
      <c r="I31" s="33">
        <v>0</v>
      </c>
      <c r="J31" s="34">
        <v>0</v>
      </c>
      <c r="K31" s="35"/>
    </row>
    <row r="32" spans="1:11" customFormat="1" hidden="1" x14ac:dyDescent="0.25">
      <c r="A32" s="31"/>
      <c r="B32" s="32" t="s">
        <v>48</v>
      </c>
      <c r="C32" s="33">
        <v>47836</v>
      </c>
      <c r="D32" s="33">
        <v>8456</v>
      </c>
      <c r="E32" s="33">
        <v>30701</v>
      </c>
      <c r="F32" s="33">
        <v>8679</v>
      </c>
      <c r="G32" s="33">
        <v>1470</v>
      </c>
      <c r="H32" s="33">
        <v>0</v>
      </c>
      <c r="I32" s="33">
        <v>0</v>
      </c>
      <c r="J32" s="34">
        <v>0</v>
      </c>
      <c r="K32" s="35"/>
    </row>
    <row r="33" spans="1:11" customFormat="1" hidden="1" x14ac:dyDescent="0.25">
      <c r="A33" s="31"/>
      <c r="B33" s="32" t="s">
        <v>49</v>
      </c>
      <c r="C33" s="33">
        <v>333312</v>
      </c>
      <c r="D33" s="33">
        <v>17416</v>
      </c>
      <c r="E33" s="33">
        <v>81753</v>
      </c>
      <c r="F33" s="33">
        <v>234143</v>
      </c>
      <c r="G33" s="33">
        <v>10390</v>
      </c>
      <c r="H33" s="33">
        <v>0</v>
      </c>
      <c r="I33" s="33">
        <v>0</v>
      </c>
      <c r="J33" s="34">
        <v>0</v>
      </c>
      <c r="K33" s="35"/>
    </row>
    <row r="34" spans="1:11" customFormat="1" hidden="1" x14ac:dyDescent="0.25">
      <c r="A34" s="31"/>
      <c r="B34" s="32" t="s">
        <v>50</v>
      </c>
      <c r="C34" s="33">
        <v>58375</v>
      </c>
      <c r="D34" s="33">
        <v>7173</v>
      </c>
      <c r="E34" s="33">
        <v>547</v>
      </c>
      <c r="F34" s="33">
        <v>50655</v>
      </c>
      <c r="G34" s="33">
        <v>2706</v>
      </c>
      <c r="H34" s="33">
        <v>0</v>
      </c>
      <c r="I34" s="33">
        <v>0</v>
      </c>
      <c r="J34" s="34">
        <v>0</v>
      </c>
      <c r="K34" s="35"/>
    </row>
    <row r="35" spans="1:11" customFormat="1" hidden="1" x14ac:dyDescent="0.25">
      <c r="A35" s="31"/>
      <c r="B35" s="32" t="s">
        <v>51</v>
      </c>
      <c r="C35" s="33">
        <v>3752</v>
      </c>
      <c r="D35" s="33">
        <v>2307</v>
      </c>
      <c r="E35" s="33">
        <v>23</v>
      </c>
      <c r="F35" s="33">
        <v>1422</v>
      </c>
      <c r="G35" s="33">
        <v>2422</v>
      </c>
      <c r="H35" s="33">
        <v>0</v>
      </c>
      <c r="I35" s="33">
        <v>0</v>
      </c>
      <c r="J35" s="34">
        <v>0</v>
      </c>
      <c r="K35" s="35"/>
    </row>
    <row r="36" spans="1:11" customFormat="1" hidden="1" x14ac:dyDescent="0.25">
      <c r="A36" s="31"/>
      <c r="B36" s="32" t="s">
        <v>52</v>
      </c>
      <c r="C36" s="33">
        <v>35382</v>
      </c>
      <c r="D36" s="33">
        <v>4543</v>
      </c>
      <c r="E36" s="33">
        <v>27046</v>
      </c>
      <c r="F36" s="33">
        <v>3793</v>
      </c>
      <c r="G36" s="33">
        <v>62</v>
      </c>
      <c r="H36" s="33">
        <v>0</v>
      </c>
      <c r="I36" s="33">
        <v>0</v>
      </c>
      <c r="J36" s="34">
        <v>0</v>
      </c>
      <c r="K36" s="35"/>
    </row>
    <row r="37" spans="1:11" customFormat="1" hidden="1" x14ac:dyDescent="0.25">
      <c r="A37" s="31"/>
      <c r="B37" s="32" t="s">
        <v>53</v>
      </c>
      <c r="C37" s="33">
        <v>57907</v>
      </c>
      <c r="D37" s="33">
        <v>15639</v>
      </c>
      <c r="E37" s="33">
        <v>30086</v>
      </c>
      <c r="F37" s="33">
        <v>12182</v>
      </c>
      <c r="G37" s="33">
        <v>4924</v>
      </c>
      <c r="H37" s="33">
        <v>0</v>
      </c>
      <c r="I37" s="33">
        <v>0</v>
      </c>
      <c r="J37" s="34">
        <v>0</v>
      </c>
      <c r="K37" s="35"/>
    </row>
    <row r="38" spans="1:11" customFormat="1" hidden="1" x14ac:dyDescent="0.25">
      <c r="A38" s="31"/>
      <c r="B38" s="32" t="s">
        <v>54</v>
      </c>
      <c r="C38" s="33">
        <v>4489</v>
      </c>
      <c r="D38" s="33">
        <v>2804</v>
      </c>
      <c r="E38" s="33">
        <v>229</v>
      </c>
      <c r="F38" s="33">
        <v>1456</v>
      </c>
      <c r="G38" s="33">
        <v>181</v>
      </c>
      <c r="H38" s="33">
        <v>0</v>
      </c>
      <c r="I38" s="33">
        <v>0</v>
      </c>
      <c r="J38" s="34">
        <v>0</v>
      </c>
      <c r="K38" s="35"/>
    </row>
    <row r="39" spans="1:11" customFormat="1" hidden="1" x14ac:dyDescent="0.25">
      <c r="A39" s="31"/>
      <c r="B39" s="32" t="s">
        <v>55</v>
      </c>
      <c r="C39" s="33">
        <v>10242</v>
      </c>
      <c r="D39" s="33">
        <v>2027</v>
      </c>
      <c r="E39" s="33">
        <v>5513</v>
      </c>
      <c r="F39" s="33">
        <v>2702</v>
      </c>
      <c r="G39" s="33">
        <v>703</v>
      </c>
      <c r="H39" s="33">
        <v>0</v>
      </c>
      <c r="I39" s="33">
        <v>0</v>
      </c>
      <c r="J39" s="34">
        <v>0</v>
      </c>
      <c r="K39" s="35"/>
    </row>
    <row r="40" spans="1:11" customFormat="1" hidden="1" x14ac:dyDescent="0.25">
      <c r="A40" s="31"/>
      <c r="B40" s="32" t="s">
        <v>56</v>
      </c>
      <c r="C40" s="33">
        <v>72589</v>
      </c>
      <c r="D40" s="33">
        <v>10813</v>
      </c>
      <c r="E40" s="33">
        <v>32817</v>
      </c>
      <c r="F40" s="33">
        <v>28959</v>
      </c>
      <c r="G40" s="33">
        <v>2599</v>
      </c>
      <c r="H40" s="33">
        <v>0</v>
      </c>
      <c r="I40" s="33">
        <v>0</v>
      </c>
      <c r="J40" s="34">
        <v>0</v>
      </c>
      <c r="K40" s="35"/>
    </row>
    <row r="41" spans="1:11" customFormat="1" hidden="1" x14ac:dyDescent="0.25">
      <c r="A41" s="31"/>
      <c r="B41" s="32" t="s">
        <v>57</v>
      </c>
      <c r="C41" s="33">
        <v>46899</v>
      </c>
      <c r="D41" s="33">
        <v>8981</v>
      </c>
      <c r="E41" s="33">
        <v>22506</v>
      </c>
      <c r="F41" s="33">
        <v>15412</v>
      </c>
      <c r="G41" s="33">
        <v>647</v>
      </c>
      <c r="H41" s="33">
        <v>0</v>
      </c>
      <c r="I41" s="33">
        <v>0</v>
      </c>
      <c r="J41" s="34">
        <v>0</v>
      </c>
      <c r="K41" s="35"/>
    </row>
    <row r="42" spans="1:11" customFormat="1" hidden="1" x14ac:dyDescent="0.25">
      <c r="A42" s="31"/>
      <c r="B42" s="32" t="s">
        <v>58</v>
      </c>
      <c r="C42" s="33">
        <v>38017</v>
      </c>
      <c r="D42" s="33">
        <v>13676</v>
      </c>
      <c r="E42" s="33">
        <v>13995</v>
      </c>
      <c r="F42" s="33">
        <v>10346</v>
      </c>
      <c r="G42" s="33">
        <v>8871</v>
      </c>
      <c r="H42" s="33">
        <v>0</v>
      </c>
      <c r="I42" s="33">
        <v>0</v>
      </c>
      <c r="J42" s="34">
        <v>0</v>
      </c>
      <c r="K42" s="35"/>
    </row>
    <row r="43" spans="1:11" customFormat="1" hidden="1" x14ac:dyDescent="0.25">
      <c r="A43" s="31"/>
      <c r="B43" s="32" t="s">
        <v>59</v>
      </c>
      <c r="C43" s="33">
        <v>158743</v>
      </c>
      <c r="D43" s="33">
        <v>16948</v>
      </c>
      <c r="E43" s="33">
        <v>86977</v>
      </c>
      <c r="F43" s="33">
        <v>54818</v>
      </c>
      <c r="G43" s="33">
        <v>12073</v>
      </c>
      <c r="H43" s="33">
        <v>0</v>
      </c>
      <c r="I43" s="33">
        <v>0</v>
      </c>
      <c r="J43" s="34">
        <v>0</v>
      </c>
      <c r="K43" s="35"/>
    </row>
    <row r="44" spans="1:11" customFormat="1" x14ac:dyDescent="0.25">
      <c r="A44" s="8" t="s">
        <v>19</v>
      </c>
      <c r="B44" s="8" t="s">
        <v>14</v>
      </c>
      <c r="C44" s="9">
        <v>862421</v>
      </c>
      <c r="D44" s="9">
        <v>100758</v>
      </c>
      <c r="E44" s="9">
        <v>354505</v>
      </c>
      <c r="F44" s="9">
        <v>407158</v>
      </c>
      <c r="G44" s="9">
        <v>53280</v>
      </c>
      <c r="H44" s="9">
        <v>0</v>
      </c>
      <c r="I44" s="9">
        <v>0</v>
      </c>
      <c r="J44" s="13">
        <v>0</v>
      </c>
      <c r="K44" s="14"/>
    </row>
    <row r="45" spans="1:11" customFormat="1" hidden="1" x14ac:dyDescent="0.25">
      <c r="A45" s="31"/>
      <c r="B45" s="32" t="s">
        <v>60</v>
      </c>
      <c r="C45" s="33">
        <v>15614</v>
      </c>
      <c r="D45" s="33">
        <v>6631</v>
      </c>
      <c r="E45" s="33">
        <v>4387</v>
      </c>
      <c r="F45" s="33">
        <v>4596</v>
      </c>
      <c r="G45" s="33">
        <v>3116</v>
      </c>
      <c r="H45" s="33">
        <v>0</v>
      </c>
      <c r="I45" s="33">
        <v>0</v>
      </c>
      <c r="J45" s="34">
        <v>0</v>
      </c>
      <c r="K45" s="35"/>
    </row>
    <row r="46" spans="1:11" customFormat="1" hidden="1" x14ac:dyDescent="0.25">
      <c r="A46" s="31"/>
      <c r="B46" s="32" t="s">
        <v>61</v>
      </c>
      <c r="C46" s="33">
        <v>72646</v>
      </c>
      <c r="D46" s="33">
        <v>1957</v>
      </c>
      <c r="E46" s="33">
        <v>66641</v>
      </c>
      <c r="F46" s="33">
        <v>4048</v>
      </c>
      <c r="G46" s="33">
        <v>771</v>
      </c>
      <c r="H46" s="33">
        <v>0</v>
      </c>
      <c r="I46" s="33">
        <v>0</v>
      </c>
      <c r="J46" s="34">
        <v>0</v>
      </c>
      <c r="K46" s="35"/>
    </row>
    <row r="47" spans="1:11" customFormat="1" hidden="1" x14ac:dyDescent="0.25">
      <c r="A47" s="31"/>
      <c r="B47" s="32" t="s">
        <v>62</v>
      </c>
      <c r="C47" s="33">
        <v>9221</v>
      </c>
      <c r="D47" s="33">
        <v>2316</v>
      </c>
      <c r="E47" s="33">
        <v>5330</v>
      </c>
      <c r="F47" s="33">
        <v>1575</v>
      </c>
      <c r="G47" s="33">
        <v>209</v>
      </c>
      <c r="H47" s="33">
        <v>0</v>
      </c>
      <c r="I47" s="33">
        <v>0</v>
      </c>
      <c r="J47" s="34">
        <v>0</v>
      </c>
      <c r="K47" s="35"/>
    </row>
    <row r="48" spans="1:11" customFormat="1" hidden="1" x14ac:dyDescent="0.25">
      <c r="A48" s="31"/>
      <c r="B48" s="32" t="s">
        <v>63</v>
      </c>
      <c r="C48" s="33">
        <v>11490</v>
      </c>
      <c r="D48" s="33">
        <v>4135</v>
      </c>
      <c r="E48" s="33">
        <v>4909</v>
      </c>
      <c r="F48" s="33">
        <v>2446</v>
      </c>
      <c r="G48" s="33">
        <v>601</v>
      </c>
      <c r="H48" s="33">
        <v>0</v>
      </c>
      <c r="I48" s="33">
        <v>0</v>
      </c>
      <c r="J48" s="34">
        <v>0</v>
      </c>
      <c r="K48" s="35"/>
    </row>
    <row r="49" spans="1:11" customFormat="1" hidden="1" x14ac:dyDescent="0.25">
      <c r="A49" s="31"/>
      <c r="B49" s="32" t="s">
        <v>64</v>
      </c>
      <c r="C49" s="33">
        <v>11986</v>
      </c>
      <c r="D49" s="33">
        <v>5067</v>
      </c>
      <c r="E49" s="33">
        <v>2465</v>
      </c>
      <c r="F49" s="33">
        <v>4454</v>
      </c>
      <c r="G49" s="33">
        <v>2028</v>
      </c>
      <c r="H49" s="33">
        <v>0</v>
      </c>
      <c r="I49" s="33">
        <v>0</v>
      </c>
      <c r="J49" s="34">
        <v>0</v>
      </c>
      <c r="K49" s="35"/>
    </row>
    <row r="50" spans="1:11" customFormat="1" ht="25.5" hidden="1" x14ac:dyDescent="0.25">
      <c r="A50" s="31"/>
      <c r="B50" s="32" t="s">
        <v>65</v>
      </c>
      <c r="C50" s="33">
        <v>409762</v>
      </c>
      <c r="D50" s="33">
        <v>29049</v>
      </c>
      <c r="E50" s="33">
        <v>209156</v>
      </c>
      <c r="F50" s="33">
        <v>171557</v>
      </c>
      <c r="G50" s="33">
        <v>29942</v>
      </c>
      <c r="H50" s="33">
        <v>0</v>
      </c>
      <c r="I50" s="33">
        <v>0</v>
      </c>
      <c r="J50" s="34">
        <v>0</v>
      </c>
      <c r="K50" s="35"/>
    </row>
    <row r="51" spans="1:11" customFormat="1" hidden="1" x14ac:dyDescent="0.25">
      <c r="A51" s="31"/>
      <c r="B51" s="32" t="s">
        <v>66</v>
      </c>
      <c r="C51" s="33">
        <v>68307</v>
      </c>
      <c r="D51" s="33">
        <v>17851</v>
      </c>
      <c r="E51" s="33">
        <v>33795</v>
      </c>
      <c r="F51" s="33">
        <v>16661</v>
      </c>
      <c r="G51" s="33">
        <v>7740</v>
      </c>
      <c r="H51" s="33">
        <v>0</v>
      </c>
      <c r="I51" s="33">
        <v>0</v>
      </c>
      <c r="J51" s="34">
        <v>0</v>
      </c>
      <c r="K51" s="35"/>
    </row>
    <row r="52" spans="1:11" customFormat="1" hidden="1" x14ac:dyDescent="0.25">
      <c r="A52" s="31"/>
      <c r="B52" s="32" t="s">
        <v>67</v>
      </c>
      <c r="C52" s="33">
        <v>35646</v>
      </c>
      <c r="D52" s="33">
        <v>2549</v>
      </c>
      <c r="E52" s="33">
        <v>5563</v>
      </c>
      <c r="F52" s="33">
        <v>27534</v>
      </c>
      <c r="G52" s="33">
        <v>1258</v>
      </c>
      <c r="H52" s="33">
        <v>0</v>
      </c>
      <c r="I52" s="33">
        <v>0</v>
      </c>
      <c r="J52" s="34">
        <v>0</v>
      </c>
      <c r="K52" s="35"/>
    </row>
    <row r="53" spans="1:11" customFormat="1" hidden="1" x14ac:dyDescent="0.25">
      <c r="A53" s="31"/>
      <c r="B53" s="32" t="s">
        <v>68</v>
      </c>
      <c r="C53" s="33">
        <v>88714</v>
      </c>
      <c r="D53" s="33">
        <v>10162</v>
      </c>
      <c r="E53" s="33">
        <v>14762</v>
      </c>
      <c r="F53" s="33">
        <v>63790</v>
      </c>
      <c r="G53" s="33">
        <v>2032</v>
      </c>
      <c r="H53" s="33">
        <v>0</v>
      </c>
      <c r="I53" s="33">
        <v>0</v>
      </c>
      <c r="J53" s="34">
        <v>0</v>
      </c>
      <c r="K53" s="35"/>
    </row>
    <row r="54" spans="1:11" customFormat="1" hidden="1" x14ac:dyDescent="0.25">
      <c r="A54" s="31"/>
      <c r="B54" s="32" t="s">
        <v>69</v>
      </c>
      <c r="C54" s="33">
        <v>129056</v>
      </c>
      <c r="D54" s="33">
        <v>15325</v>
      </c>
      <c r="E54" s="33">
        <v>5832</v>
      </c>
      <c r="F54" s="33">
        <v>107899</v>
      </c>
      <c r="G54" s="33">
        <v>3642</v>
      </c>
      <c r="H54" s="33">
        <v>0</v>
      </c>
      <c r="I54" s="33">
        <v>0</v>
      </c>
      <c r="J54" s="34">
        <v>0</v>
      </c>
      <c r="K54" s="35"/>
    </row>
    <row r="55" spans="1:11" customFormat="1" hidden="1" x14ac:dyDescent="0.25">
      <c r="A55" s="31"/>
      <c r="B55" s="32" t="s">
        <v>70</v>
      </c>
      <c r="C55" s="33">
        <v>3380</v>
      </c>
      <c r="D55" s="33">
        <v>2532</v>
      </c>
      <c r="E55" s="33">
        <v>32</v>
      </c>
      <c r="F55" s="33">
        <v>816</v>
      </c>
      <c r="G55" s="33">
        <v>735</v>
      </c>
      <c r="H55" s="33">
        <v>0</v>
      </c>
      <c r="I55" s="33">
        <v>0</v>
      </c>
      <c r="J55" s="34">
        <v>0</v>
      </c>
      <c r="K55" s="35"/>
    </row>
    <row r="56" spans="1:11" customFormat="1" hidden="1" x14ac:dyDescent="0.25">
      <c r="A56" s="31"/>
      <c r="B56" s="32" t="s">
        <v>71</v>
      </c>
      <c r="C56" s="33">
        <v>6599</v>
      </c>
      <c r="D56" s="33">
        <v>3184</v>
      </c>
      <c r="E56" s="33">
        <v>1633</v>
      </c>
      <c r="F56" s="33">
        <v>1782</v>
      </c>
      <c r="G56" s="33">
        <v>1206</v>
      </c>
      <c r="H56" s="33">
        <v>0</v>
      </c>
      <c r="I56" s="33">
        <v>0</v>
      </c>
      <c r="J56" s="34">
        <v>0</v>
      </c>
      <c r="K56" s="35"/>
    </row>
    <row r="57" spans="1:11" customFormat="1" x14ac:dyDescent="0.25">
      <c r="A57" s="8" t="s">
        <v>20</v>
      </c>
      <c r="B57" s="8" t="s">
        <v>14</v>
      </c>
      <c r="C57" s="9">
        <v>671478</v>
      </c>
      <c r="D57" s="9">
        <v>90993</v>
      </c>
      <c r="E57" s="9">
        <v>401144</v>
      </c>
      <c r="F57" s="9">
        <v>179341</v>
      </c>
      <c r="G57" s="9">
        <v>86376</v>
      </c>
      <c r="H57" s="9">
        <v>0</v>
      </c>
      <c r="I57" s="9">
        <v>0</v>
      </c>
      <c r="J57" s="13">
        <v>0</v>
      </c>
      <c r="K57" s="14"/>
    </row>
    <row r="58" spans="1:11" customFormat="1" hidden="1" x14ac:dyDescent="0.25">
      <c r="A58" s="31"/>
      <c r="B58" s="32" t="s">
        <v>72</v>
      </c>
      <c r="C58" s="33">
        <v>9627</v>
      </c>
      <c r="D58" s="33">
        <v>3590</v>
      </c>
      <c r="E58" s="33">
        <v>690</v>
      </c>
      <c r="F58" s="33">
        <v>5347</v>
      </c>
      <c r="G58" s="33">
        <v>968</v>
      </c>
      <c r="H58" s="33">
        <v>0</v>
      </c>
      <c r="I58" s="33">
        <v>0</v>
      </c>
      <c r="J58" s="34">
        <v>0</v>
      </c>
      <c r="K58" s="35"/>
    </row>
    <row r="59" spans="1:11" customFormat="1" hidden="1" x14ac:dyDescent="0.25">
      <c r="A59" s="31"/>
      <c r="B59" s="32" t="s">
        <v>73</v>
      </c>
      <c r="C59" s="33">
        <v>152610</v>
      </c>
      <c r="D59" s="33">
        <v>4370</v>
      </c>
      <c r="E59" s="33">
        <v>144192</v>
      </c>
      <c r="F59" s="33">
        <v>4048</v>
      </c>
      <c r="G59" s="33">
        <v>40422</v>
      </c>
      <c r="H59" s="33">
        <v>0</v>
      </c>
      <c r="I59" s="33">
        <v>0</v>
      </c>
      <c r="J59" s="34">
        <v>0</v>
      </c>
      <c r="K59" s="35"/>
    </row>
    <row r="60" spans="1:11" customFormat="1" hidden="1" x14ac:dyDescent="0.25">
      <c r="A60" s="31"/>
      <c r="B60" s="32" t="s">
        <v>74</v>
      </c>
      <c r="C60" s="33">
        <v>49684</v>
      </c>
      <c r="D60" s="33">
        <v>8573</v>
      </c>
      <c r="E60" s="33">
        <v>30708</v>
      </c>
      <c r="F60" s="33">
        <v>10403</v>
      </c>
      <c r="G60" s="33">
        <v>2871</v>
      </c>
      <c r="H60" s="33">
        <v>0</v>
      </c>
      <c r="I60" s="33">
        <v>0</v>
      </c>
      <c r="J60" s="34">
        <v>0</v>
      </c>
      <c r="K60" s="35"/>
    </row>
    <row r="61" spans="1:11" customFormat="1" hidden="1" x14ac:dyDescent="0.25">
      <c r="A61" s="31"/>
      <c r="B61" s="32" t="s">
        <v>75</v>
      </c>
      <c r="C61" s="33">
        <v>24568</v>
      </c>
      <c r="D61" s="33">
        <v>2582</v>
      </c>
      <c r="E61" s="33">
        <v>9758</v>
      </c>
      <c r="F61" s="33">
        <v>12228</v>
      </c>
      <c r="G61" s="33">
        <v>530</v>
      </c>
      <c r="H61" s="33">
        <v>0</v>
      </c>
      <c r="I61" s="33">
        <v>0</v>
      </c>
      <c r="J61" s="34">
        <v>0</v>
      </c>
      <c r="K61" s="35"/>
    </row>
    <row r="62" spans="1:11" customFormat="1" hidden="1" x14ac:dyDescent="0.25">
      <c r="A62" s="31"/>
      <c r="B62" s="32" t="s">
        <v>76</v>
      </c>
      <c r="C62" s="33">
        <v>31077</v>
      </c>
      <c r="D62" s="33">
        <v>7942</v>
      </c>
      <c r="E62" s="33">
        <v>2390</v>
      </c>
      <c r="F62" s="33">
        <v>20745</v>
      </c>
      <c r="G62" s="33">
        <v>1686</v>
      </c>
      <c r="H62" s="33">
        <v>0</v>
      </c>
      <c r="I62" s="33">
        <v>0</v>
      </c>
      <c r="J62" s="34">
        <v>0</v>
      </c>
      <c r="K62" s="35"/>
    </row>
    <row r="63" spans="1:11" customFormat="1" hidden="1" x14ac:dyDescent="0.25">
      <c r="A63" s="31"/>
      <c r="B63" s="32" t="s">
        <v>77</v>
      </c>
      <c r="C63" s="33">
        <v>319078</v>
      </c>
      <c r="D63" s="33">
        <v>50295</v>
      </c>
      <c r="E63" s="33">
        <v>149788</v>
      </c>
      <c r="F63" s="33">
        <v>118995</v>
      </c>
      <c r="G63" s="33">
        <v>36733</v>
      </c>
      <c r="H63" s="33">
        <v>0</v>
      </c>
      <c r="I63" s="33">
        <v>0</v>
      </c>
      <c r="J63" s="34">
        <v>0</v>
      </c>
      <c r="K63" s="35"/>
    </row>
    <row r="64" spans="1:11" customFormat="1" hidden="1" x14ac:dyDescent="0.25">
      <c r="A64" s="31"/>
      <c r="B64" s="32" t="s">
        <v>78</v>
      </c>
      <c r="C64" s="33">
        <v>84834</v>
      </c>
      <c r="D64" s="33">
        <v>13641</v>
      </c>
      <c r="E64" s="33">
        <v>63618</v>
      </c>
      <c r="F64" s="33">
        <v>7575</v>
      </c>
      <c r="G64" s="33">
        <v>3166</v>
      </c>
      <c r="H64" s="33">
        <v>0</v>
      </c>
      <c r="I64" s="33">
        <v>0</v>
      </c>
      <c r="J64" s="34">
        <v>0</v>
      </c>
      <c r="K64" s="35"/>
    </row>
    <row r="65" spans="1:11" customFormat="1" x14ac:dyDescent="0.25">
      <c r="A65" s="8" t="s">
        <v>21</v>
      </c>
      <c r="B65" s="8" t="s">
        <v>14</v>
      </c>
      <c r="C65" s="9">
        <v>4801109</v>
      </c>
      <c r="D65" s="9">
        <v>218342</v>
      </c>
      <c r="E65" s="9">
        <v>1285816</v>
      </c>
      <c r="F65" s="9">
        <v>3296951</v>
      </c>
      <c r="G65" s="9">
        <v>689320</v>
      </c>
      <c r="H65" s="9">
        <v>0</v>
      </c>
      <c r="I65" s="9">
        <v>0</v>
      </c>
      <c r="J65" s="13">
        <v>0</v>
      </c>
      <c r="K65" s="14"/>
    </row>
    <row r="66" spans="1:11" customFormat="1" hidden="1" x14ac:dyDescent="0.25">
      <c r="A66" s="31"/>
      <c r="B66" s="32" t="s">
        <v>79</v>
      </c>
      <c r="C66" s="33">
        <v>62048</v>
      </c>
      <c r="D66" s="33">
        <v>6090</v>
      </c>
      <c r="E66" s="33">
        <v>2129</v>
      </c>
      <c r="F66" s="33">
        <v>53829</v>
      </c>
      <c r="G66" s="33">
        <v>2565</v>
      </c>
      <c r="H66" s="33">
        <v>0</v>
      </c>
      <c r="I66" s="33">
        <v>0</v>
      </c>
      <c r="J66" s="34">
        <v>0</v>
      </c>
      <c r="K66" s="35"/>
    </row>
    <row r="67" spans="1:11" customFormat="1" hidden="1" x14ac:dyDescent="0.25">
      <c r="A67" s="31"/>
      <c r="B67" s="32" t="s">
        <v>80</v>
      </c>
      <c r="C67" s="33">
        <v>24229</v>
      </c>
      <c r="D67" s="33">
        <v>7133</v>
      </c>
      <c r="E67" s="33">
        <v>8193</v>
      </c>
      <c r="F67" s="33">
        <v>8903</v>
      </c>
      <c r="G67" s="33">
        <v>1369</v>
      </c>
      <c r="H67" s="33">
        <v>0</v>
      </c>
      <c r="I67" s="33">
        <v>0</v>
      </c>
      <c r="J67" s="34">
        <v>0</v>
      </c>
      <c r="K67" s="35"/>
    </row>
    <row r="68" spans="1:11" customFormat="1" hidden="1" x14ac:dyDescent="0.25">
      <c r="A68" s="31"/>
      <c r="B68" s="32" t="s">
        <v>81</v>
      </c>
      <c r="C68" s="33">
        <v>11287</v>
      </c>
      <c r="D68" s="33">
        <v>6167</v>
      </c>
      <c r="E68" s="33">
        <v>1255</v>
      </c>
      <c r="F68" s="33">
        <v>3865</v>
      </c>
      <c r="G68" s="33">
        <v>564</v>
      </c>
      <c r="H68" s="33">
        <v>0</v>
      </c>
      <c r="I68" s="33">
        <v>0</v>
      </c>
      <c r="J68" s="34">
        <v>0</v>
      </c>
      <c r="K68" s="35"/>
    </row>
    <row r="69" spans="1:11" customFormat="1" hidden="1" x14ac:dyDescent="0.25">
      <c r="A69" s="31"/>
      <c r="B69" s="32" t="s">
        <v>82</v>
      </c>
      <c r="C69" s="33">
        <v>7746</v>
      </c>
      <c r="D69" s="33">
        <v>5036</v>
      </c>
      <c r="E69" s="33">
        <v>691</v>
      </c>
      <c r="F69" s="33">
        <v>2019</v>
      </c>
      <c r="G69" s="33">
        <v>922</v>
      </c>
      <c r="H69" s="33">
        <v>0</v>
      </c>
      <c r="I69" s="33">
        <v>0</v>
      </c>
      <c r="J69" s="34">
        <v>0</v>
      </c>
      <c r="K69" s="35"/>
    </row>
    <row r="70" spans="1:11" customFormat="1" hidden="1" x14ac:dyDescent="0.25">
      <c r="A70" s="31"/>
      <c r="B70" s="32" t="s">
        <v>83</v>
      </c>
      <c r="C70" s="33">
        <v>22023</v>
      </c>
      <c r="D70" s="33">
        <v>10122</v>
      </c>
      <c r="E70" s="33">
        <v>3448</v>
      </c>
      <c r="F70" s="33">
        <v>8453</v>
      </c>
      <c r="G70" s="33">
        <v>5126</v>
      </c>
      <c r="H70" s="33">
        <v>0</v>
      </c>
      <c r="I70" s="33">
        <v>0</v>
      </c>
      <c r="J70" s="34">
        <v>0</v>
      </c>
      <c r="K70" s="35"/>
    </row>
    <row r="71" spans="1:11" customFormat="1" hidden="1" x14ac:dyDescent="0.25">
      <c r="A71" s="31"/>
      <c r="B71" s="32" t="s">
        <v>84</v>
      </c>
      <c r="C71" s="33">
        <v>100698</v>
      </c>
      <c r="D71" s="33">
        <v>7945</v>
      </c>
      <c r="E71" s="33">
        <v>36759</v>
      </c>
      <c r="F71" s="33">
        <v>55994</v>
      </c>
      <c r="G71" s="33">
        <v>3004</v>
      </c>
      <c r="H71" s="33">
        <v>0</v>
      </c>
      <c r="I71" s="33">
        <v>0</v>
      </c>
      <c r="J71" s="34">
        <v>0</v>
      </c>
      <c r="K71" s="35"/>
    </row>
    <row r="72" spans="1:11" customFormat="1" hidden="1" x14ac:dyDescent="0.25">
      <c r="A72" s="31"/>
      <c r="B72" s="32" t="s">
        <v>85</v>
      </c>
      <c r="C72" s="33">
        <v>4458572</v>
      </c>
      <c r="D72" s="33">
        <v>160735</v>
      </c>
      <c r="E72" s="33">
        <v>1200749</v>
      </c>
      <c r="F72" s="33">
        <v>3097088</v>
      </c>
      <c r="G72" s="33">
        <v>660479</v>
      </c>
      <c r="H72" s="33">
        <v>0</v>
      </c>
      <c r="I72" s="33">
        <v>0</v>
      </c>
      <c r="J72" s="34">
        <v>0</v>
      </c>
      <c r="K72" s="35"/>
    </row>
    <row r="73" spans="1:11" customFormat="1" hidden="1" x14ac:dyDescent="0.25">
      <c r="A73" s="31"/>
      <c r="B73" s="32" t="s">
        <v>86</v>
      </c>
      <c r="C73" s="33">
        <v>114506</v>
      </c>
      <c r="D73" s="33">
        <v>15114</v>
      </c>
      <c r="E73" s="33">
        <v>32592</v>
      </c>
      <c r="F73" s="33">
        <v>66800</v>
      </c>
      <c r="G73" s="33">
        <v>15291</v>
      </c>
      <c r="H73" s="33">
        <v>0</v>
      </c>
      <c r="I73" s="33">
        <v>0</v>
      </c>
      <c r="J73" s="34">
        <v>0</v>
      </c>
      <c r="K73" s="35"/>
    </row>
    <row r="74" spans="1:11" x14ac:dyDescent="0.25">
      <c r="A74" s="15" t="s">
        <v>15</v>
      </c>
      <c r="B74" s="16"/>
      <c r="C74" s="16"/>
      <c r="D74" s="16"/>
      <c r="E74" s="16"/>
      <c r="F74" s="16"/>
      <c r="G74" s="16"/>
      <c r="H74" s="16"/>
      <c r="I74" s="16"/>
      <c r="J74" s="16"/>
      <c r="K74" s="17"/>
    </row>
    <row r="75" spans="1:11" x14ac:dyDescent="0.25">
      <c r="A75" s="18" t="s">
        <v>16</v>
      </c>
      <c r="B75" s="19"/>
      <c r="C75" s="3">
        <f t="shared" ref="C75:J75" si="0">SUM(C9,C28,C44,C57,C65)</f>
        <v>12141970</v>
      </c>
      <c r="D75" s="3">
        <f t="shared" si="0"/>
        <v>845066</v>
      </c>
      <c r="E75" s="3">
        <f t="shared" si="0"/>
        <v>3967190</v>
      </c>
      <c r="F75" s="3">
        <f t="shared" si="0"/>
        <v>7329714</v>
      </c>
      <c r="G75" s="3">
        <f t="shared" si="0"/>
        <v>1242659</v>
      </c>
      <c r="H75" s="3">
        <f t="shared" si="0"/>
        <v>0</v>
      </c>
      <c r="I75" s="3">
        <f t="shared" si="0"/>
        <v>0</v>
      </c>
      <c r="J75" s="20">
        <f t="shared" si="0"/>
        <v>0</v>
      </c>
      <c r="K75" s="21"/>
    </row>
    <row r="76" spans="1:11" x14ac:dyDescent="0.25">
      <c r="A76" s="22" t="s">
        <v>1</v>
      </c>
      <c r="B76" s="22"/>
      <c r="C76" s="22"/>
      <c r="D76" s="22"/>
      <c r="E76" s="22"/>
      <c r="F76" s="22"/>
      <c r="G76" s="22"/>
      <c r="H76" s="22"/>
      <c r="I76" s="22"/>
      <c r="J76" s="22"/>
    </row>
  </sheetData>
  <mergeCells count="81">
    <mergeCell ref="J71:K71"/>
    <mergeCell ref="J72:K72"/>
    <mergeCell ref="J73:K73"/>
    <mergeCell ref="J64:K64"/>
    <mergeCell ref="J66:K66"/>
    <mergeCell ref="J67:K67"/>
    <mergeCell ref="J68:K68"/>
    <mergeCell ref="J69:K69"/>
    <mergeCell ref="J70:K70"/>
    <mergeCell ref="J58:K58"/>
    <mergeCell ref="J59:K59"/>
    <mergeCell ref="J60:K60"/>
    <mergeCell ref="J61:K61"/>
    <mergeCell ref="J62:K62"/>
    <mergeCell ref="J63:K63"/>
    <mergeCell ref="J51:K51"/>
    <mergeCell ref="J52:K52"/>
    <mergeCell ref="J53:K53"/>
    <mergeCell ref="J54:K54"/>
    <mergeCell ref="J55:K55"/>
    <mergeCell ref="J56:K56"/>
    <mergeCell ref="J45:K45"/>
    <mergeCell ref="J46:K46"/>
    <mergeCell ref="J47:K47"/>
    <mergeCell ref="J48:K48"/>
    <mergeCell ref="J49:K49"/>
    <mergeCell ref="J50:K50"/>
    <mergeCell ref="J38:K38"/>
    <mergeCell ref="J39:K39"/>
    <mergeCell ref="J40:K40"/>
    <mergeCell ref="J41:K41"/>
    <mergeCell ref="J42:K42"/>
    <mergeCell ref="J43:K43"/>
    <mergeCell ref="J32:K32"/>
    <mergeCell ref="J33:K33"/>
    <mergeCell ref="J34:K34"/>
    <mergeCell ref="J35:K35"/>
    <mergeCell ref="J36:K36"/>
    <mergeCell ref="J37:K37"/>
    <mergeCell ref="J25:K25"/>
    <mergeCell ref="J26:K26"/>
    <mergeCell ref="J27:K27"/>
    <mergeCell ref="J29:K29"/>
    <mergeCell ref="J30:K30"/>
    <mergeCell ref="J31:K31"/>
    <mergeCell ref="J19:K19"/>
    <mergeCell ref="J20:K20"/>
    <mergeCell ref="J21:K21"/>
    <mergeCell ref="J22:K22"/>
    <mergeCell ref="J23:K23"/>
    <mergeCell ref="J24:K24"/>
    <mergeCell ref="J65:K65"/>
    <mergeCell ref="A74:K74"/>
    <mergeCell ref="A75:B75"/>
    <mergeCell ref="J75:K75"/>
    <mergeCell ref="A76:J76"/>
    <mergeCell ref="J10:K10"/>
    <mergeCell ref="J11:K11"/>
    <mergeCell ref="J12:K12"/>
    <mergeCell ref="J13:K13"/>
    <mergeCell ref="J14:K14"/>
    <mergeCell ref="I7:K7"/>
    <mergeCell ref="J8:K8"/>
    <mergeCell ref="J9:K9"/>
    <mergeCell ref="J28:K28"/>
    <mergeCell ref="J44:K44"/>
    <mergeCell ref="J57:K57"/>
    <mergeCell ref="J15:K15"/>
    <mergeCell ref="J16:K16"/>
    <mergeCell ref="J17:K17"/>
    <mergeCell ref="J18:K18"/>
    <mergeCell ref="A1:J1"/>
    <mergeCell ref="A2:J2"/>
    <mergeCell ref="A3:J3"/>
    <mergeCell ref="A4:K4"/>
    <mergeCell ref="A7:A8"/>
    <mergeCell ref="B7:B8"/>
    <mergeCell ref="C7:C8"/>
    <mergeCell ref="D7:F7"/>
    <mergeCell ref="G7:G8"/>
    <mergeCell ref="H7:H8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2020</vt:lpstr>
      <vt:lpstr>2020 I pusm.</vt:lpstr>
      <vt:lpstr>2020 II pusm.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2017-03-02T10:47:22Z</dcterms:created>
  <dcterms:modified xsi:type="dcterms:W3CDTF">2021-02-26T10:28:14Z</dcterms:modified>
</cp:coreProperties>
</file>