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2019" sheetId="45" r:id="rId1"/>
    <sheet name="2019 I pusm." sheetId="28" r:id="rId2"/>
    <sheet name="2019 II pusm." sheetId="46" r:id="rId3"/>
  </sheets>
  <definedNames>
    <definedName name="page\x2dtotal" localSheetId="0">'2019'!$A$16</definedName>
    <definedName name="page\x2dtotal" localSheetId="1">'2019 I pusm.'!$A$16</definedName>
    <definedName name="page\x2dtotal" localSheetId="2">'2019 II pusm.'!$A$16</definedName>
    <definedName name="page\x2dtotal">#REF!</definedName>
    <definedName name="page\x2dtotal\x2dmaster0" localSheetId="0">'2019'!$A$16</definedName>
    <definedName name="page\x2dtotal\x2dmaster0" localSheetId="1">'2019 I pusm.'!$A$16</definedName>
    <definedName name="page\x2dtotal\x2dmaster0" localSheetId="2">'2019 II pusm.'!$A$16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5" i="46" l="1"/>
  <c r="I15" i="46"/>
  <c r="H15" i="46"/>
  <c r="G15" i="46"/>
  <c r="F15" i="46"/>
  <c r="E15" i="46"/>
  <c r="D15" i="46"/>
  <c r="C15" i="46"/>
  <c r="J15" i="45" l="1"/>
  <c r="I15" i="45"/>
  <c r="H15" i="45"/>
  <c r="G15" i="45"/>
  <c r="F15" i="45"/>
  <c r="E15" i="45"/>
  <c r="D15" i="45"/>
  <c r="C15" i="45"/>
  <c r="D15" i="28" l="1"/>
  <c r="J15" i="28" l="1"/>
  <c r="I15" i="28"/>
  <c r="H15" i="28"/>
  <c r="G15" i="28"/>
  <c r="F15" i="28"/>
  <c r="E15" i="28"/>
  <c r="C15" i="28"/>
</calcChain>
</file>

<file path=xl/sharedStrings.xml><?xml version="1.0" encoding="utf-8"?>
<sst xmlns="http://schemas.openxmlformats.org/spreadsheetml/2006/main" count="90" uniqueCount="29">
  <si>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</si>
  <si>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</si>
  <si>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</si>
  <si>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</si>
  <si>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</si>
  <si>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</si>
  <si>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</si>
  <si>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</si>
  <si>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</si>
  <si>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</si>
  <si>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</si>
  <si>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</si>
  <si>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</si>
  <si>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</si>
  <si>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</si>
  <si>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</si>
  <si>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</si>
  <si>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</si>
  <si>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</si>
  <si>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</si>
  <si>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</si>
  <si>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</si>
  <si>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Važtaraščio operacijos dalyvis:  Gavėjas</t>
  </si>
  <si>
    <t>Ataskaitinis laikotarpis: 2019-01-01 - 2019-06-30</t>
  </si>
  <si>
    <t>Ataskaitos sugeneravimo data ir laikas:2019-07-09 10:49</t>
  </si>
  <si>
    <t>Ataskaitinis laikotarpis: 2019-07-01 - 2019-12-31</t>
  </si>
  <si>
    <t>Ataskaitos sugeneravimo data ir laikas: 2020-01-02 10:13</t>
  </si>
  <si>
    <t>Ataskaitinis laikotarpis: 2019-01-01 - 2019-12-31</t>
  </si>
  <si>
    <t>Ataskaitos sugeneravimo data ir laikas:2020-01-03 14:58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</si>
</sst>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('2019'!$A$13,'2019'!$A$12,'2019'!$A$11,'2019'!$A$10,'2019'!$A$9)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('2019'!$C$9,'2019'!$C$10,'2019'!$C$11,'2019'!$C$12,'2019'!$C$13)</c:f>
              <c:numCache>
                <c:formatCode>0</c:formatCode>
                <c:ptCount val="5"/>
                <c:pt idx="0">
                  <c:v>23465</c:v>
                </c:pt>
                <c:pt idx="1">
                  <c:v>16858</c:v>
                </c:pt>
                <c:pt idx="2">
                  <c:v>8804</c:v>
                </c:pt>
                <c:pt idx="3">
                  <c:v>6902</c:v>
                </c:pt>
                <c:pt idx="4">
                  <c:v>26961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'2019'!$D$15:$F$15</c:f>
              <c:numCache>
                <c:formatCode>#,##0</c:formatCode>
                <c:ptCount val="3"/>
                <c:pt idx="0">
                  <c:v>39676</c:v>
                </c:pt>
                <c:pt idx="1">
                  <c:v>56492</c:v>
                </c:pt>
                <c:pt idx="2">
                  <c:v>55339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 pusm.'!$A$13,'2019 I pusm.'!$A$12,'2019 I pusm.'!$A$11,'2019 I pusm.'!$A$10,'2019 I pusm.'!$A$9)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('2019 I pusm.'!$C$9,'2019 I pusm.'!$C$10,'2019 I pusm.'!$C$11,'2019 I pusm.'!$C$12,'2019 I pusm.'!$C$13)</c:f>
              <c:numCache>
                <c:formatCode>0</c:formatCode>
                <c:ptCount val="5"/>
                <c:pt idx="0">
                  <c:v>19472</c:v>
                </c:pt>
                <c:pt idx="1">
                  <c:v>13897</c:v>
                </c:pt>
                <c:pt idx="2">
                  <c:v>7279</c:v>
                </c:pt>
                <c:pt idx="3">
                  <c:v>5777</c:v>
                </c:pt>
                <c:pt idx="4">
                  <c:v>22259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 I pusm.'!$D$8:$F$8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'2019 I pusm.'!$D$15:$F$15</c:f>
              <c:numCache>
                <c:formatCode>#,##0</c:formatCode>
                <c:ptCount val="3"/>
                <c:pt idx="0">
                  <c:v>30691</c:v>
                </c:pt>
                <c:pt idx="1">
                  <c:v>46714</c:v>
                </c:pt>
                <c:pt idx="2">
                  <c:v>45128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 II pusm.'!$C$7:$C$8</c:f>
              <c:strCache>
                <c:ptCount val="2"/>
                <c:pt idx="0">
                  <c:v>MM pateikusių važtaraščius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('2019 II pusm.'!$A$13,'2019 II pusm.'!$A$12,'2019 II pusm.'!$A$11,'2019 II pusm.'!$A$10,'2019 II pusm.'!$A$9)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'2019 II pusm.'!$C$9:$C$13</c:f>
              <c:numCache>
                <c:formatCode>0</c:formatCode>
                <c:ptCount val="5"/>
                <c:pt idx="0">
                  <c:v>19637</c:v>
                </c:pt>
                <c:pt idx="1">
                  <c:v>13961</c:v>
                </c:pt>
                <c:pt idx="2">
                  <c:v>7137</c:v>
                </c:pt>
                <c:pt idx="3">
                  <c:v>5640</c:v>
                </c:pt>
                <c:pt idx="4">
                  <c:v>22772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 II pusm.'!$D$8:$F$8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'2019 II pusm.'!$D$15:$F$15</c:f>
              <c:numCache>
                <c:formatCode>#,##0</c:formatCode>
                <c:ptCount val="3"/>
                <c:pt idx="0">
                  <c:v>30239</c:v>
                </c:pt>
                <c:pt idx="1">
                  <c:v>47400</c:v>
                </c:pt>
                <c:pt idx="2">
                  <c:v>46046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7063</xdr:rowOff>
    </xdr:from>
    <xdr:to>
      <xdr:col>4</xdr:col>
      <xdr:colOff>600075</xdr:colOff>
      <xdr:row>30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16</xdr:row>
      <xdr:rowOff>9525</xdr:rowOff>
    </xdr:from>
    <xdr:to>
      <xdr:col>10</xdr:col>
      <xdr:colOff>556845</xdr:colOff>
      <xdr:row>30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7063</xdr:rowOff>
    </xdr:from>
    <xdr:to>
      <xdr:col>4</xdr:col>
      <xdr:colOff>600075</xdr:colOff>
      <xdr:row>30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16</xdr:row>
      <xdr:rowOff>9525</xdr:rowOff>
    </xdr:from>
    <xdr:to>
      <xdr:col>10</xdr:col>
      <xdr:colOff>556845</xdr:colOff>
      <xdr:row>30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7063</xdr:rowOff>
    </xdr:from>
    <xdr:to>
      <xdr:col>4</xdr:col>
      <xdr:colOff>600075</xdr:colOff>
      <xdr:row>30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16</xdr:row>
      <xdr:rowOff>9525</xdr:rowOff>
    </xdr:from>
    <xdr:to>
      <xdr:col>10</xdr:col>
      <xdr:colOff>556845</xdr:colOff>
      <xdr:row>30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zoomScaleNormal="100" workbookViewId="0">
      <selection activeCell="A3" sqref="A3:K3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15.75" x14ac:dyDescent="0.25">
      <c r="A3" s="16" t="s">
        <v>27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x14ac:dyDescent="0.25">
      <c r="A4" s="16" t="s">
        <v>22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s="6" customFormat="1" ht="15.75" x14ac:dyDescent="0.25">
      <c r="A5" s="17" t="s">
        <v>28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9" t="s">
        <v>2</v>
      </c>
      <c r="B7" s="9" t="s">
        <v>3</v>
      </c>
      <c r="C7" s="9" t="s">
        <v>4</v>
      </c>
      <c r="D7" s="11" t="s">
        <v>5</v>
      </c>
      <c r="E7" s="12"/>
      <c r="F7" s="13"/>
      <c r="G7" s="9" t="s">
        <v>6</v>
      </c>
      <c r="H7" s="9" t="s">
        <v>7</v>
      </c>
      <c r="I7" s="11" t="s">
        <v>8</v>
      </c>
      <c r="J7" s="12"/>
      <c r="K7" s="13"/>
    </row>
    <row r="8" spans="1:11" ht="45" x14ac:dyDescent="0.25">
      <c r="A8" s="10"/>
      <c r="B8" s="10"/>
      <c r="C8" s="10"/>
      <c r="D8" s="4" t="s">
        <v>9</v>
      </c>
      <c r="E8" s="4" t="s">
        <v>10</v>
      </c>
      <c r="F8" s="4" t="s">
        <v>11</v>
      </c>
      <c r="G8" s="10"/>
      <c r="H8" s="10"/>
      <c r="I8" s="4" t="s">
        <v>12</v>
      </c>
      <c r="J8" s="11" t="s">
        <v>13</v>
      </c>
      <c r="K8" s="13"/>
    </row>
    <row r="9" spans="1:11" x14ac:dyDescent="0.25">
      <c r="A9" s="7" t="s">
        <v>21</v>
      </c>
      <c r="B9" s="7" t="s">
        <v>14</v>
      </c>
      <c r="C9" s="8">
        <v>23465</v>
      </c>
      <c r="D9" s="8">
        <v>11417</v>
      </c>
      <c r="E9" s="8">
        <v>15535</v>
      </c>
      <c r="F9" s="8">
        <v>15962</v>
      </c>
      <c r="G9" s="8">
        <v>11148</v>
      </c>
      <c r="H9" s="8">
        <v>0</v>
      </c>
      <c r="I9" s="8">
        <v>0</v>
      </c>
      <c r="J9" s="19">
        <v>0</v>
      </c>
      <c r="K9" s="20"/>
    </row>
    <row r="10" spans="1:11" x14ac:dyDescent="0.25">
      <c r="A10" s="7" t="s">
        <v>17</v>
      </c>
      <c r="B10" s="7" t="s">
        <v>14</v>
      </c>
      <c r="C10" s="8">
        <v>16858</v>
      </c>
      <c r="D10" s="8">
        <v>8150</v>
      </c>
      <c r="E10" s="8">
        <v>11957</v>
      </c>
      <c r="F10" s="8">
        <v>9742</v>
      </c>
      <c r="G10" s="8">
        <v>7338</v>
      </c>
      <c r="H10" s="8">
        <v>0</v>
      </c>
      <c r="I10" s="8">
        <v>0</v>
      </c>
      <c r="J10" s="19">
        <v>0</v>
      </c>
      <c r="K10" s="20"/>
    </row>
    <row r="11" spans="1:11" x14ac:dyDescent="0.25">
      <c r="A11" s="7" t="s">
        <v>18</v>
      </c>
      <c r="B11" s="7" t="s">
        <v>14</v>
      </c>
      <c r="C11" s="8">
        <v>8804</v>
      </c>
      <c r="D11" s="8">
        <v>3632</v>
      </c>
      <c r="E11" s="8">
        <v>6211</v>
      </c>
      <c r="F11" s="8">
        <v>5510</v>
      </c>
      <c r="G11" s="8">
        <v>4080</v>
      </c>
      <c r="H11" s="8">
        <v>0</v>
      </c>
      <c r="I11" s="8">
        <v>0</v>
      </c>
      <c r="J11" s="19">
        <v>0</v>
      </c>
      <c r="K11" s="20"/>
    </row>
    <row r="12" spans="1:11" ht="15" customHeight="1" x14ac:dyDescent="0.25">
      <c r="A12" s="7" t="s">
        <v>19</v>
      </c>
      <c r="B12" s="7" t="s">
        <v>14</v>
      </c>
      <c r="C12" s="8">
        <v>6902</v>
      </c>
      <c r="D12" s="8">
        <v>3559</v>
      </c>
      <c r="E12" s="8">
        <v>4530</v>
      </c>
      <c r="F12" s="8">
        <v>4513</v>
      </c>
      <c r="G12" s="8">
        <v>3259</v>
      </c>
      <c r="H12" s="8">
        <v>0</v>
      </c>
      <c r="I12" s="8">
        <v>0</v>
      </c>
      <c r="J12" s="19">
        <v>0</v>
      </c>
      <c r="K12" s="20"/>
    </row>
    <row r="13" spans="1:11" ht="15" customHeight="1" x14ac:dyDescent="0.25">
      <c r="A13" s="7" t="s">
        <v>20</v>
      </c>
      <c r="B13" s="7" t="s">
        <v>14</v>
      </c>
      <c r="C13" s="8">
        <v>26961</v>
      </c>
      <c r="D13" s="8">
        <v>12918</v>
      </c>
      <c r="E13" s="8">
        <v>18259</v>
      </c>
      <c r="F13" s="8">
        <v>19612</v>
      </c>
      <c r="G13" s="8">
        <v>13343</v>
      </c>
      <c r="H13" s="8">
        <v>0</v>
      </c>
      <c r="I13" s="8">
        <v>0</v>
      </c>
      <c r="J13" s="19">
        <v>0</v>
      </c>
      <c r="K13" s="20"/>
    </row>
    <row r="14" spans="1:11" x14ac:dyDescent="0.25">
      <c r="A14" s="22" t="s">
        <v>15</v>
      </c>
      <c r="B14" s="23"/>
      <c r="C14" s="23"/>
      <c r="D14" s="23"/>
      <c r="E14" s="23"/>
      <c r="F14" s="23"/>
      <c r="G14" s="23"/>
      <c r="H14" s="23"/>
      <c r="I14" s="23"/>
      <c r="J14" s="23"/>
      <c r="K14" s="24"/>
    </row>
    <row r="15" spans="1:11" x14ac:dyDescent="0.25">
      <c r="A15" s="25" t="s">
        <v>16</v>
      </c>
      <c r="B15" s="26"/>
      <c r="C15" s="3">
        <f>SUM(C9,C10,C11,C12,C13)</f>
        <v>82990</v>
      </c>
      <c r="D15" s="3">
        <f>SUM(D9,D10,D11,D12,D13)</f>
        <v>39676</v>
      </c>
      <c r="E15" s="3">
        <f>SUM(E9,E10,E11,E12,E13)</f>
        <v>56492</v>
      </c>
      <c r="F15" s="3">
        <f>SUM(F9,F10,F11,F12,F13)</f>
        <v>55339</v>
      </c>
      <c r="G15" s="3">
        <f>SUM(G9,G10,G11,G12,G13)</f>
        <v>39168</v>
      </c>
      <c r="H15" s="3">
        <f>SUM(H9,H10,H11,H12,H13)</f>
        <v>0</v>
      </c>
      <c r="I15" s="3">
        <f>SUM(I9,I10,I11,I12,I13)</f>
        <v>0</v>
      </c>
      <c r="J15" s="27">
        <f>SUM(J9,J10,J11,J12,J13)</f>
        <v>0</v>
      </c>
      <c r="K15" s="28"/>
    </row>
    <row r="16" spans="1:11" x14ac:dyDescent="0.25">
      <c r="A16" s="21" t="s">
        <v>1</v>
      </c>
      <c r="B16" s="21"/>
      <c r="C16" s="21"/>
      <c r="D16" s="21"/>
      <c r="E16" s="21"/>
      <c r="F16" s="21"/>
      <c r="G16" s="21"/>
      <c r="H16" s="21"/>
      <c r="I16" s="21"/>
      <c r="J16" s="21"/>
      <c r="K16" s="5"/>
    </row>
  </sheetData>
  <mergeCells count="22">
    <mergeCell ref="A16:J16"/>
    <mergeCell ref="A14:K14"/>
    <mergeCell ref="A15:B15"/>
    <mergeCell ref="J15:K15"/>
    <mergeCell ref="J13:K13"/>
    <mergeCell ref="J12:K12"/>
    <mergeCell ref="J11:K11"/>
    <mergeCell ref="J10:K10"/>
    <mergeCell ref="H7:H8"/>
    <mergeCell ref="I7:K7"/>
    <mergeCell ref="J8:K8"/>
    <mergeCell ref="J9:K9"/>
    <mergeCell ref="A1:J1"/>
    <mergeCell ref="A2:J2"/>
    <mergeCell ref="A3:K3"/>
    <mergeCell ref="A4:K4"/>
    <mergeCell ref="A5:K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workbookViewId="0">
      <selection activeCell="O30" sqref="O30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15.75" x14ac:dyDescent="0.25">
      <c r="A3" s="16" t="s">
        <v>23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x14ac:dyDescent="0.25">
      <c r="A4" s="16" t="s">
        <v>22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s="6" customFormat="1" ht="15.75" x14ac:dyDescent="0.25">
      <c r="A5" s="17" t="s">
        <v>24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9" t="s">
        <v>2</v>
      </c>
      <c r="B7" s="9" t="s">
        <v>3</v>
      </c>
      <c r="C7" s="9" t="s">
        <v>4</v>
      </c>
      <c r="D7" s="11" t="s">
        <v>5</v>
      </c>
      <c r="E7" s="12"/>
      <c r="F7" s="13"/>
      <c r="G7" s="9" t="s">
        <v>6</v>
      </c>
      <c r="H7" s="9" t="s">
        <v>7</v>
      </c>
      <c r="I7" s="11" t="s">
        <v>8</v>
      </c>
      <c r="J7" s="12"/>
      <c r="K7" s="13"/>
    </row>
    <row r="8" spans="1:11" ht="45" x14ac:dyDescent="0.25">
      <c r="A8" s="10"/>
      <c r="B8" s="10"/>
      <c r="C8" s="10"/>
      <c r="D8" s="4" t="s">
        <v>9</v>
      </c>
      <c r="E8" s="4" t="s">
        <v>10</v>
      </c>
      <c r="F8" s="4" t="s">
        <v>11</v>
      </c>
      <c r="G8" s="10"/>
      <c r="H8" s="10"/>
      <c r="I8" s="4" t="s">
        <v>12</v>
      </c>
      <c r="J8" s="11" t="s">
        <v>13</v>
      </c>
      <c r="K8" s="13"/>
    </row>
    <row r="9" spans="1:11" x14ac:dyDescent="0.25">
      <c r="A9" s="7" t="s">
        <v>21</v>
      </c>
      <c r="B9" s="7" t="s">
        <v>14</v>
      </c>
      <c r="C9" s="8">
        <v>19472</v>
      </c>
      <c r="D9" s="8">
        <v>8886</v>
      </c>
      <c r="E9" s="8">
        <v>12919</v>
      </c>
      <c r="F9" s="8">
        <v>13035</v>
      </c>
      <c r="G9" s="8">
        <v>8890</v>
      </c>
      <c r="H9" s="8">
        <v>0</v>
      </c>
      <c r="I9" s="8">
        <v>0</v>
      </c>
      <c r="J9" s="19">
        <v>0</v>
      </c>
      <c r="K9" s="20"/>
    </row>
    <row r="10" spans="1:11" x14ac:dyDescent="0.25">
      <c r="A10" s="7" t="s">
        <v>17</v>
      </c>
      <c r="B10" s="7" t="s">
        <v>14</v>
      </c>
      <c r="C10" s="8">
        <v>13897</v>
      </c>
      <c r="D10" s="8">
        <v>6292</v>
      </c>
      <c r="E10" s="8">
        <v>9819</v>
      </c>
      <c r="F10" s="8">
        <v>8044</v>
      </c>
      <c r="G10" s="8">
        <v>5819</v>
      </c>
      <c r="H10" s="8">
        <v>0</v>
      </c>
      <c r="I10" s="8">
        <v>0</v>
      </c>
      <c r="J10" s="19">
        <v>0</v>
      </c>
      <c r="K10" s="20"/>
    </row>
    <row r="11" spans="1:11" x14ac:dyDescent="0.25">
      <c r="A11" s="7" t="s">
        <v>18</v>
      </c>
      <c r="B11" s="7" t="s">
        <v>14</v>
      </c>
      <c r="C11" s="8">
        <v>7279</v>
      </c>
      <c r="D11" s="8">
        <v>2888</v>
      </c>
      <c r="E11" s="8">
        <v>5106</v>
      </c>
      <c r="F11" s="8">
        <v>4600</v>
      </c>
      <c r="G11" s="8">
        <v>3326</v>
      </c>
      <c r="H11" s="8">
        <v>0</v>
      </c>
      <c r="I11" s="8">
        <v>0</v>
      </c>
      <c r="J11" s="19">
        <v>0</v>
      </c>
      <c r="K11" s="20"/>
    </row>
    <row r="12" spans="1:11" ht="15" customHeight="1" x14ac:dyDescent="0.25">
      <c r="A12" s="7" t="s">
        <v>19</v>
      </c>
      <c r="B12" s="7" t="s">
        <v>14</v>
      </c>
      <c r="C12" s="8">
        <v>5777</v>
      </c>
      <c r="D12" s="8">
        <v>2773</v>
      </c>
      <c r="E12" s="8">
        <v>3731</v>
      </c>
      <c r="F12" s="8">
        <v>3854</v>
      </c>
      <c r="G12" s="8">
        <v>2617</v>
      </c>
      <c r="H12" s="8">
        <v>0</v>
      </c>
      <c r="I12" s="8">
        <v>0</v>
      </c>
      <c r="J12" s="19">
        <v>0</v>
      </c>
      <c r="K12" s="20"/>
    </row>
    <row r="13" spans="1:11" ht="15" customHeight="1" x14ac:dyDescent="0.25">
      <c r="A13" s="7" t="s">
        <v>20</v>
      </c>
      <c r="B13" s="7" t="s">
        <v>14</v>
      </c>
      <c r="C13" s="8">
        <v>22259</v>
      </c>
      <c r="D13" s="8">
        <v>9852</v>
      </c>
      <c r="E13" s="8">
        <v>15139</v>
      </c>
      <c r="F13" s="8">
        <v>15595</v>
      </c>
      <c r="G13" s="8">
        <v>10391</v>
      </c>
      <c r="H13" s="8">
        <v>0</v>
      </c>
      <c r="I13" s="8">
        <v>0</v>
      </c>
      <c r="J13" s="19">
        <v>0</v>
      </c>
      <c r="K13" s="20"/>
    </row>
    <row r="14" spans="1:11" x14ac:dyDescent="0.25">
      <c r="A14" s="22" t="s">
        <v>15</v>
      </c>
      <c r="B14" s="23"/>
      <c r="C14" s="23"/>
      <c r="D14" s="23"/>
      <c r="E14" s="23"/>
      <c r="F14" s="23"/>
      <c r="G14" s="23"/>
      <c r="H14" s="23"/>
      <c r="I14" s="23"/>
      <c r="J14" s="23"/>
      <c r="K14" s="24"/>
    </row>
    <row r="15" spans="1:11" x14ac:dyDescent="0.25">
      <c r="A15" s="25" t="s">
        <v>16</v>
      </c>
      <c r="B15" s="26"/>
      <c r="C15" s="3">
        <f t="shared" ref="C15:J15" si="0">SUM(C9,C10,C11,C12,C13)</f>
        <v>68684</v>
      </c>
      <c r="D15" s="3">
        <f t="shared" si="0"/>
        <v>30691</v>
      </c>
      <c r="E15" s="3">
        <f t="shared" si="0"/>
        <v>46714</v>
      </c>
      <c r="F15" s="3">
        <f t="shared" si="0"/>
        <v>45128</v>
      </c>
      <c r="G15" s="3">
        <f t="shared" si="0"/>
        <v>31043</v>
      </c>
      <c r="H15" s="3">
        <f t="shared" si="0"/>
        <v>0</v>
      </c>
      <c r="I15" s="3">
        <f t="shared" si="0"/>
        <v>0</v>
      </c>
      <c r="J15" s="27">
        <f t="shared" si="0"/>
        <v>0</v>
      </c>
      <c r="K15" s="28"/>
    </row>
    <row r="16" spans="1:11" x14ac:dyDescent="0.25">
      <c r="A16" s="21" t="s">
        <v>1</v>
      </c>
      <c r="B16" s="21"/>
      <c r="C16" s="21"/>
      <c r="D16" s="21"/>
      <c r="E16" s="21"/>
      <c r="F16" s="21"/>
      <c r="G16" s="21"/>
      <c r="H16" s="21"/>
      <c r="I16" s="21"/>
      <c r="J16" s="21"/>
      <c r="K16" s="5"/>
    </row>
  </sheetData>
  <mergeCells count="22">
    <mergeCell ref="J11:K11"/>
    <mergeCell ref="J13:K13"/>
    <mergeCell ref="J12:K12"/>
    <mergeCell ref="A16:J16"/>
    <mergeCell ref="A14:K14"/>
    <mergeCell ref="A15:B15"/>
    <mergeCell ref="J15:K15"/>
    <mergeCell ref="H7:H8"/>
    <mergeCell ref="I7:K7"/>
    <mergeCell ref="J8:K8"/>
    <mergeCell ref="J9:K9"/>
    <mergeCell ref="J10:K10"/>
    <mergeCell ref="A1:J1"/>
    <mergeCell ref="A2:J2"/>
    <mergeCell ref="A4:K4"/>
    <mergeCell ref="A3:K3"/>
    <mergeCell ref="A5:K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opLeftCell="A2" zoomScaleNormal="100" workbookViewId="0">
      <selection activeCell="O21" sqref="O21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15.75" x14ac:dyDescent="0.25">
      <c r="A3" s="16" t="s">
        <v>25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5.75" x14ac:dyDescent="0.25">
      <c r="A4" s="16" t="s">
        <v>22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s="6" customFormat="1" ht="15.75" x14ac:dyDescent="0.25">
      <c r="A5" s="17" t="s">
        <v>26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9" t="s">
        <v>2</v>
      </c>
      <c r="B7" s="9" t="s">
        <v>3</v>
      </c>
      <c r="C7" s="9" t="s">
        <v>4</v>
      </c>
      <c r="D7" s="11" t="s">
        <v>5</v>
      </c>
      <c r="E7" s="12"/>
      <c r="F7" s="13"/>
      <c r="G7" s="9" t="s">
        <v>6</v>
      </c>
      <c r="H7" s="9" t="s">
        <v>7</v>
      </c>
      <c r="I7" s="11" t="s">
        <v>8</v>
      </c>
      <c r="J7" s="12"/>
      <c r="K7" s="13"/>
    </row>
    <row r="8" spans="1:11" ht="45" x14ac:dyDescent="0.25">
      <c r="A8" s="10"/>
      <c r="B8" s="10"/>
      <c r="C8" s="10"/>
      <c r="D8" s="4" t="s">
        <v>9</v>
      </c>
      <c r="E8" s="4" t="s">
        <v>10</v>
      </c>
      <c r="F8" s="4" t="s">
        <v>11</v>
      </c>
      <c r="G8" s="10"/>
      <c r="H8" s="10"/>
      <c r="I8" s="4" t="s">
        <v>12</v>
      </c>
      <c r="J8" s="11" t="s">
        <v>13</v>
      </c>
      <c r="K8" s="13"/>
    </row>
    <row r="9" spans="1:11" x14ac:dyDescent="0.25">
      <c r="A9" s="7" t="s">
        <v>21</v>
      </c>
      <c r="B9" s="7" t="s">
        <v>14</v>
      </c>
      <c r="C9" s="8">
        <v>19637</v>
      </c>
      <c r="D9" s="8">
        <v>8893</v>
      </c>
      <c r="E9" s="8">
        <v>13098</v>
      </c>
      <c r="F9" s="8">
        <v>13320</v>
      </c>
      <c r="G9" s="8">
        <v>9105</v>
      </c>
      <c r="H9" s="8">
        <v>0</v>
      </c>
      <c r="I9" s="8">
        <v>0</v>
      </c>
      <c r="J9" s="19">
        <v>0</v>
      </c>
      <c r="K9" s="20"/>
    </row>
    <row r="10" spans="1:11" x14ac:dyDescent="0.25">
      <c r="A10" s="7" t="s">
        <v>17</v>
      </c>
      <c r="B10" s="7" t="s">
        <v>14</v>
      </c>
      <c r="C10" s="8">
        <v>13961</v>
      </c>
      <c r="D10" s="8">
        <v>6096</v>
      </c>
      <c r="E10" s="8">
        <v>10079</v>
      </c>
      <c r="F10" s="8">
        <v>7999</v>
      </c>
      <c r="G10" s="8">
        <v>5896</v>
      </c>
      <c r="H10" s="8">
        <v>0</v>
      </c>
      <c r="I10" s="8">
        <v>0</v>
      </c>
      <c r="J10" s="19">
        <v>0</v>
      </c>
      <c r="K10" s="20"/>
    </row>
    <row r="11" spans="1:11" x14ac:dyDescent="0.25">
      <c r="A11" s="7" t="s">
        <v>18</v>
      </c>
      <c r="B11" s="7" t="s">
        <v>14</v>
      </c>
      <c r="C11" s="8">
        <v>7137</v>
      </c>
      <c r="D11" s="8">
        <v>2658</v>
      </c>
      <c r="E11" s="8">
        <v>5093</v>
      </c>
      <c r="F11" s="8">
        <v>4511</v>
      </c>
      <c r="G11" s="8">
        <v>3348</v>
      </c>
      <c r="H11" s="8">
        <v>0</v>
      </c>
      <c r="I11" s="8">
        <v>0</v>
      </c>
      <c r="J11" s="19">
        <v>0</v>
      </c>
      <c r="K11" s="20"/>
    </row>
    <row r="12" spans="1:11" ht="15" customHeight="1" x14ac:dyDescent="0.25">
      <c r="A12" s="7" t="s">
        <v>19</v>
      </c>
      <c r="B12" s="7" t="s">
        <v>14</v>
      </c>
      <c r="C12" s="8">
        <v>5640</v>
      </c>
      <c r="D12" s="8">
        <v>2774</v>
      </c>
      <c r="E12" s="8">
        <v>3848</v>
      </c>
      <c r="F12" s="8">
        <v>3634</v>
      </c>
      <c r="G12" s="8">
        <v>2659</v>
      </c>
      <c r="H12" s="8">
        <v>0</v>
      </c>
      <c r="I12" s="8">
        <v>0</v>
      </c>
      <c r="J12" s="19">
        <v>0</v>
      </c>
      <c r="K12" s="20"/>
    </row>
    <row r="13" spans="1:11" ht="15" customHeight="1" x14ac:dyDescent="0.25">
      <c r="A13" s="7" t="s">
        <v>20</v>
      </c>
      <c r="B13" s="7" t="s">
        <v>14</v>
      </c>
      <c r="C13" s="8">
        <v>22772</v>
      </c>
      <c r="D13" s="8">
        <v>9818</v>
      </c>
      <c r="E13" s="8">
        <v>15282</v>
      </c>
      <c r="F13" s="8">
        <v>16582</v>
      </c>
      <c r="G13" s="8">
        <v>10814</v>
      </c>
      <c r="H13" s="8">
        <v>0</v>
      </c>
      <c r="I13" s="8">
        <v>0</v>
      </c>
      <c r="J13" s="19">
        <v>0</v>
      </c>
      <c r="K13" s="20"/>
    </row>
    <row r="14" spans="1:11" x14ac:dyDescent="0.25">
      <c r="A14" s="22" t="s">
        <v>15</v>
      </c>
      <c r="B14" s="23"/>
      <c r="C14" s="23"/>
      <c r="D14" s="23"/>
      <c r="E14" s="23"/>
      <c r="F14" s="23"/>
      <c r="G14" s="23"/>
      <c r="H14" s="23"/>
      <c r="I14" s="23"/>
      <c r="J14" s="23"/>
      <c r="K14" s="24"/>
    </row>
    <row r="15" spans="1:11" x14ac:dyDescent="0.25">
      <c r="A15" s="25" t="s">
        <v>16</v>
      </c>
      <c r="B15" s="26"/>
      <c r="C15" s="3">
        <f t="shared" ref="C15:J15" si="0">SUM(C9,C10,C11,C12,C13)</f>
        <v>69147</v>
      </c>
      <c r="D15" s="3">
        <f t="shared" si="0"/>
        <v>30239</v>
      </c>
      <c r="E15" s="3">
        <f t="shared" si="0"/>
        <v>47400</v>
      </c>
      <c r="F15" s="3">
        <f t="shared" si="0"/>
        <v>46046</v>
      </c>
      <c r="G15" s="3">
        <f t="shared" si="0"/>
        <v>31822</v>
      </c>
      <c r="H15" s="3">
        <f t="shared" si="0"/>
        <v>0</v>
      </c>
      <c r="I15" s="3">
        <f t="shared" si="0"/>
        <v>0</v>
      </c>
      <c r="J15" s="27">
        <f t="shared" si="0"/>
        <v>0</v>
      </c>
      <c r="K15" s="28"/>
    </row>
    <row r="16" spans="1:11" x14ac:dyDescent="0.25">
      <c r="A16" s="21" t="s">
        <v>1</v>
      </c>
      <c r="B16" s="21"/>
      <c r="C16" s="21"/>
      <c r="D16" s="21"/>
      <c r="E16" s="21"/>
      <c r="F16" s="21"/>
      <c r="G16" s="21"/>
      <c r="H16" s="21"/>
      <c r="I16" s="21"/>
      <c r="J16" s="21"/>
      <c r="K16" s="5"/>
    </row>
  </sheetData>
  <mergeCells count="22">
    <mergeCell ref="A7:A8"/>
    <mergeCell ref="B7:B8"/>
    <mergeCell ref="C7:C8"/>
    <mergeCell ref="D7:F7"/>
    <mergeCell ref="G7:G8"/>
    <mergeCell ref="A1:J1"/>
    <mergeCell ref="A2:J2"/>
    <mergeCell ref="A3:K3"/>
    <mergeCell ref="A4:K4"/>
    <mergeCell ref="A5:K5"/>
    <mergeCell ref="J12:K12"/>
    <mergeCell ref="J11:K11"/>
    <mergeCell ref="J10:K10"/>
    <mergeCell ref="H7:H8"/>
    <mergeCell ref="I7:K7"/>
    <mergeCell ref="J8:K8"/>
    <mergeCell ref="J9:K9"/>
    <mergeCell ref="A14:K14"/>
    <mergeCell ref="A15:B15"/>
    <mergeCell ref="J15:K15"/>
    <mergeCell ref="A16:J16"/>
    <mergeCell ref="J13:K1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2019</vt:lpstr>
      <vt:lpstr>2019 I pusm.</vt:lpstr>
      <vt:lpstr>2019 II pusm.</vt:lpstr>
      <vt:lpstr>'2019'!page\x2dtotal</vt:lpstr>
      <vt:lpstr>'2019 I pusm.'!page\x2dtotal</vt:lpstr>
      <vt:lpstr>'2019 II pusm.'!page\x2dtotal</vt:lpstr>
      <vt:lpstr>'2019'!page\x2dtotal\x2dmaster0</vt:lpstr>
      <vt:lpstr>'2019 I pusm.'!page\x2dtotal\x2dmaster0</vt:lpstr>
      <vt:lpstr>'2019 II pusm.'!page\x2dtotal\x2dmaster0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2020-01-03T13:03:33Z</dcterms:modified>
</cp:coreProperties>
</file>