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19" sheetId="44" r:id="rId1"/>
    <sheet name="2019 I pusm." sheetId="28" r:id="rId2"/>
    <sheet name="2019 II pusm." sheetId="45" r:id="rId3"/>
  </sheets>
  <definedNames>
    <definedName name="page\x2dtotal" localSheetId="0">'2019'!$A$16</definedName>
    <definedName name="page\x2dtotal" localSheetId="1">'2019 I pusm.'!$A$16</definedName>
    <definedName name="page\x2dtotal" localSheetId="2">'2019 II pusm.'!$A$16</definedName>
    <definedName name="page\x2dtotal">#REF!</definedName>
    <definedName name="page\x2dtotal\x2dmaster0" localSheetId="0">'2019'!$A$16</definedName>
    <definedName name="page\x2dtotal\x2dmaster0" localSheetId="1">'2019 I pusm.'!$A$16</definedName>
    <definedName name="page\x2dtotal\x2dmaster0" localSheetId="2">'2019 II pusm.'!$A$16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5" i="45" l="1"/>
  <c r="I15" i="45"/>
  <c r="H15" i="45"/>
  <c r="G15" i="45"/>
  <c r="F15" i="45"/>
  <c r="E15" i="45"/>
  <c r="D15" i="45"/>
  <c r="C15" i="45"/>
  <c r="J15" i="44" l="1"/>
  <c r="I15" i="44"/>
  <c r="H15" i="44"/>
  <c r="G15" i="44"/>
  <c r="F15" i="44"/>
  <c r="E15" i="44"/>
  <c r="D15" i="44"/>
  <c r="C15" i="44"/>
  <c r="D15" i="28" l="1"/>
  <c r="J15" i="28" l="1"/>
  <c r="I15" i="28"/>
  <c r="H15" i="28"/>
  <c r="G15" i="28"/>
  <c r="F15" i="28"/>
  <c r="E15" i="28"/>
  <c r="C15" i="28"/>
</calcChain>
</file>

<file path=xl/sharedStrings.xml><?xml version="1.0" encoding="utf-8"?>
<sst xmlns="http://schemas.openxmlformats.org/spreadsheetml/2006/main" count="90" uniqueCount="28">
  <si>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</si>
  <si>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</si>
  <si>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</si>
  <si>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</si>
  <si>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</si>
  <si>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</si>
  <si>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</si>
  <si>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</si>
  <si>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</si>
  <si>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</si>
  <si>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</si>
  <si>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</si>
  <si>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</si>
  <si>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</si>
  <si>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</si>
  <si>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</si>
  <si>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</si>
  <si>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Panevėžio AVMI</t>
  </si>
  <si>
    <t>Šiaulių AVMI</t>
  </si>
  <si>
    <t>Vilniaus AVMI</t>
  </si>
  <si>
    <t>Kauno AVMI</t>
  </si>
  <si>
    <t>Važtaraščio operacijos dalyvis:  Rengėjas</t>
  </si>
  <si>
    <t>Ataskaitinis laikotarpis: 2019-01-01 - 2019-06-30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</si>
  <si>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2019-07-09 10:44</t>
    </r>
  </si>
  <si>
    <t>Ataskaitinis laikotarpis: 2019-07-01 - 2019-12-31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</si>
  <si>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2020-01-02 09:35</t>
    </r>
  </si>
  <si>
    <t>Ataskaitinis laikotarpis: 2019-01-01 - 2019-12-31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</si>
  <si>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2020-01-03 15:04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</si>
</sst>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('2019'!$A$13,'2019'!$A$12,'2019'!$A$11,'2019'!$A$10,'2019'!$A$9)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Vilniaus AVMI</c:v>
                </c:pt>
                <c:pt idx="4">
                  <c:v>Kauno AVMI</c:v>
                </c:pt>
              </c:strCache>
            </c:strRef>
          </c:cat>
          <c:val>
            <c:numRef>
              <c:f>('2019'!$C$9,'2019'!$C$10,'2019'!$C$11,'2019'!$C$12,'2019'!$C$13)</c:f>
              <c:numCache>
                <c:formatCode>0</c:formatCode>
                <c:ptCount val="5"/>
                <c:pt idx="0">
                  <c:v>3042</c:v>
                </c:pt>
                <c:pt idx="1">
                  <c:v>1494</c:v>
                </c:pt>
                <c:pt idx="2">
                  <c:v>1078</c:v>
                </c:pt>
                <c:pt idx="3">
                  <c:v>910</c:v>
                </c:pt>
                <c:pt idx="4">
                  <c:v>2712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'2019'!$D$15:$F$15</c:f>
              <c:numCache>
                <c:formatCode>#,##0</c:formatCode>
                <c:ptCount val="3"/>
                <c:pt idx="0">
                  <c:v>7634</c:v>
                </c:pt>
                <c:pt idx="1">
                  <c:v>2537</c:v>
                </c:pt>
                <c:pt idx="2">
                  <c:v>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pusm.'!$A$13,'2019 I pusm.'!$A$12,'2019 I pusm.'!$A$11,'2019 I pusm.'!$A$10,'2019 I pusm.'!$A$9)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Vilniaus AVMI</c:v>
                </c:pt>
                <c:pt idx="4">
                  <c:v>Kauno AVMI</c:v>
                </c:pt>
              </c:strCache>
            </c:strRef>
          </c:cat>
          <c:val>
            <c:numRef>
              <c:f>('2019 I pusm.'!$C$9,'2019 I pusm.'!$C$10,'2019 I pusm.'!$C$11,'2019 I pusm.'!$C$12,'2019 I pusm.'!$C$13)</c:f>
              <c:numCache>
                <c:formatCode>0</c:formatCode>
                <c:ptCount val="5"/>
                <c:pt idx="0">
                  <c:v>2658</c:v>
                </c:pt>
                <c:pt idx="1">
                  <c:v>1298</c:v>
                </c:pt>
                <c:pt idx="2">
                  <c:v>950</c:v>
                </c:pt>
                <c:pt idx="3">
                  <c:v>800</c:v>
                </c:pt>
                <c:pt idx="4">
                  <c:v>2389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 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 I pusm.'!$D$15:$F$15</c:f>
              <c:numCache>
                <c:formatCode>#,##0</c:formatCode>
                <c:ptCount val="3"/>
                <c:pt idx="0">
                  <c:v>6545</c:v>
                </c:pt>
                <c:pt idx="1">
                  <c:v>2246</c:v>
                </c:pt>
                <c:pt idx="2">
                  <c:v>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pusm.'!$A$13,'2019 II pusm.'!$A$12,'2019 II pusm.'!$A$11,'2019 II pusm.'!$A$10,'2019 II pusm.'!$A$9)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Vilniaus AVMI</c:v>
                </c:pt>
                <c:pt idx="4">
                  <c:v>Kauno AVMI</c:v>
                </c:pt>
              </c:strCache>
            </c:strRef>
          </c:cat>
          <c:val>
            <c:numRef>
              <c:f>('2019 II pusm.'!$C$9,'2019 II pusm.'!$C$10,'2019 II pusm.'!$C$11,'2019 II pusm.'!$C$12,'2019 II pusm.'!$C$13)</c:f>
              <c:numCache>
                <c:formatCode>0</c:formatCode>
                <c:ptCount val="5"/>
                <c:pt idx="0">
                  <c:v>2566</c:v>
                </c:pt>
                <c:pt idx="1">
                  <c:v>1224</c:v>
                </c:pt>
                <c:pt idx="2">
                  <c:v>893</c:v>
                </c:pt>
                <c:pt idx="3">
                  <c:v>756</c:v>
                </c:pt>
                <c:pt idx="4">
                  <c:v>2238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 II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 II pusm.'!$D$15:$F$15</c:f>
              <c:numCache>
                <c:formatCode>#,##0</c:formatCode>
                <c:ptCount val="3"/>
                <c:pt idx="0">
                  <c:v>6259</c:v>
                </c:pt>
                <c:pt idx="1">
                  <c:v>2074</c:v>
                </c:pt>
                <c:pt idx="2">
                  <c:v>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zoomScaleNormal="100" workbookViewId="0">
      <selection sqref="A1:J1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.75" x14ac:dyDescent="0.25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6" customFormat="1" ht="15.75" x14ac:dyDescent="0.25">
      <c r="A5" s="26" t="s">
        <v>27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4" t="s">
        <v>9</v>
      </c>
      <c r="E8" s="4" t="s">
        <v>10</v>
      </c>
      <c r="F8" s="4" t="s">
        <v>11</v>
      </c>
      <c r="G8" s="20"/>
      <c r="H8" s="20"/>
      <c r="I8" s="4" t="s">
        <v>12</v>
      </c>
      <c r="J8" s="21" t="s">
        <v>13</v>
      </c>
      <c r="K8" s="23"/>
    </row>
    <row r="9" spans="1:11" x14ac:dyDescent="0.25">
      <c r="A9" s="7" t="s">
        <v>20</v>
      </c>
      <c r="B9" s="7" t="s">
        <v>14</v>
      </c>
      <c r="C9" s="8">
        <v>3042</v>
      </c>
      <c r="D9" s="8">
        <v>2456</v>
      </c>
      <c r="E9" s="8">
        <v>866</v>
      </c>
      <c r="F9" s="8">
        <v>214</v>
      </c>
      <c r="G9" s="8">
        <v>1064</v>
      </c>
      <c r="H9" s="8">
        <v>228</v>
      </c>
      <c r="I9" s="8">
        <v>31</v>
      </c>
      <c r="J9" s="17">
        <v>203</v>
      </c>
      <c r="K9" s="18"/>
    </row>
    <row r="10" spans="1:11" x14ac:dyDescent="0.25">
      <c r="A10" s="7" t="s">
        <v>19</v>
      </c>
      <c r="B10" s="7" t="s">
        <v>14</v>
      </c>
      <c r="C10" s="8">
        <v>1494</v>
      </c>
      <c r="D10" s="8">
        <v>1302</v>
      </c>
      <c r="E10" s="8">
        <v>331</v>
      </c>
      <c r="F10" s="8">
        <v>40</v>
      </c>
      <c r="G10" s="8">
        <v>598</v>
      </c>
      <c r="H10" s="8">
        <v>123</v>
      </c>
      <c r="I10" s="8">
        <v>15</v>
      </c>
      <c r="J10" s="17">
        <v>113</v>
      </c>
      <c r="K10" s="18"/>
    </row>
    <row r="11" spans="1:11" x14ac:dyDescent="0.25">
      <c r="A11" s="7" t="s">
        <v>17</v>
      </c>
      <c r="B11" s="7" t="s">
        <v>14</v>
      </c>
      <c r="C11" s="8">
        <v>1078</v>
      </c>
      <c r="D11" s="8">
        <v>928</v>
      </c>
      <c r="E11" s="8">
        <v>272</v>
      </c>
      <c r="F11" s="8">
        <v>40</v>
      </c>
      <c r="G11" s="8">
        <v>408</v>
      </c>
      <c r="H11" s="8">
        <v>94</v>
      </c>
      <c r="I11" s="8">
        <v>18</v>
      </c>
      <c r="J11" s="17">
        <v>81</v>
      </c>
      <c r="K11" s="18"/>
    </row>
    <row r="12" spans="1:11" ht="15" customHeight="1" x14ac:dyDescent="0.25">
      <c r="A12" s="7" t="s">
        <v>18</v>
      </c>
      <c r="B12" s="7" t="s">
        <v>14</v>
      </c>
      <c r="C12" s="8">
        <v>910</v>
      </c>
      <c r="D12" s="8">
        <v>794</v>
      </c>
      <c r="E12" s="8">
        <v>234</v>
      </c>
      <c r="F12" s="8">
        <v>29</v>
      </c>
      <c r="G12" s="8">
        <v>378</v>
      </c>
      <c r="H12" s="8">
        <v>61</v>
      </c>
      <c r="I12" s="8">
        <v>12</v>
      </c>
      <c r="J12" s="17">
        <v>52</v>
      </c>
      <c r="K12" s="18"/>
    </row>
    <row r="13" spans="1:11" ht="15" customHeight="1" x14ac:dyDescent="0.25">
      <c r="A13" s="7" t="s">
        <v>19</v>
      </c>
      <c r="B13" s="7" t="s">
        <v>14</v>
      </c>
      <c r="C13" s="8">
        <v>2712</v>
      </c>
      <c r="D13" s="8">
        <v>2154</v>
      </c>
      <c r="E13" s="8">
        <v>834</v>
      </c>
      <c r="F13" s="8">
        <v>173</v>
      </c>
      <c r="G13" s="8">
        <v>1088</v>
      </c>
      <c r="H13" s="8">
        <v>152</v>
      </c>
      <c r="I13" s="8">
        <v>19</v>
      </c>
      <c r="J13" s="17">
        <v>136</v>
      </c>
      <c r="K13" s="18"/>
    </row>
    <row r="14" spans="1:11" x14ac:dyDescent="0.25">
      <c r="A14" s="9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 x14ac:dyDescent="0.25">
      <c r="A15" s="12" t="s">
        <v>16</v>
      </c>
      <c r="B15" s="13"/>
      <c r="C15" s="3">
        <f>SUM(C9,C10,C11,C12,C13)</f>
        <v>9236</v>
      </c>
      <c r="D15" s="3">
        <f>SUM(D9,D10,D11,D12,D13)</f>
        <v>7634</v>
      </c>
      <c r="E15" s="3">
        <f>SUM(E9,E10,E11,E12,E13)</f>
        <v>2537</v>
      </c>
      <c r="F15" s="3">
        <f>SUM(F9,F10,F11,F12,F13)</f>
        <v>496</v>
      </c>
      <c r="G15" s="3">
        <f>SUM(G9,G10,G11,G12,G13)</f>
        <v>3536</v>
      </c>
      <c r="H15" s="3">
        <f>SUM(H9,H10,H11,H12,H13)</f>
        <v>658</v>
      </c>
      <c r="I15" s="3">
        <f>SUM(I9,I10,I11,I12,I13)</f>
        <v>95</v>
      </c>
      <c r="J15" s="14">
        <f>SUM(J9,J10,J11,J12,J13)</f>
        <v>585</v>
      </c>
      <c r="K15" s="15"/>
    </row>
    <row r="16" spans="1:11" x14ac:dyDescent="0.25">
      <c r="A16" s="16" t="s">
        <v>1</v>
      </c>
      <c r="B16" s="16"/>
      <c r="C16" s="16"/>
      <c r="D16" s="16"/>
      <c r="E16" s="16"/>
      <c r="F16" s="16"/>
      <c r="G16" s="16"/>
      <c r="H16" s="16"/>
      <c r="I16" s="16"/>
      <c r="J16" s="16"/>
      <c r="K16" s="5"/>
    </row>
  </sheetData>
  <mergeCells count="22">
    <mergeCell ref="A7:A8"/>
    <mergeCell ref="B7:B8"/>
    <mergeCell ref="C7:C8"/>
    <mergeCell ref="D7:F7"/>
    <mergeCell ref="G7:G8"/>
    <mergeCell ref="A1:J1"/>
    <mergeCell ref="A2:J2"/>
    <mergeCell ref="A3:K3"/>
    <mergeCell ref="A4:K4"/>
    <mergeCell ref="A5:K5"/>
    <mergeCell ref="H7:H8"/>
    <mergeCell ref="I7:K7"/>
    <mergeCell ref="J8:K8"/>
    <mergeCell ref="J9:K9"/>
    <mergeCell ref="J10:K10"/>
    <mergeCell ref="J11:K11"/>
    <mergeCell ref="J12:K12"/>
    <mergeCell ref="J13:K13"/>
    <mergeCell ref="A16:J16"/>
    <mergeCell ref="A14:K14"/>
    <mergeCell ref="A15:B15"/>
    <mergeCell ref="J15:K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3" sqref="A3:K3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.75" x14ac:dyDescent="0.25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6" customFormat="1" ht="15.75" x14ac:dyDescent="0.25">
      <c r="A5" s="26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4" t="s">
        <v>9</v>
      </c>
      <c r="E8" s="4" t="s">
        <v>10</v>
      </c>
      <c r="F8" s="4" t="s">
        <v>11</v>
      </c>
      <c r="G8" s="20"/>
      <c r="H8" s="20"/>
      <c r="I8" s="4" t="s">
        <v>12</v>
      </c>
      <c r="J8" s="21" t="s">
        <v>13</v>
      </c>
      <c r="K8" s="23"/>
    </row>
    <row r="9" spans="1:11" x14ac:dyDescent="0.25">
      <c r="A9" s="7" t="s">
        <v>20</v>
      </c>
      <c r="B9" s="7" t="s">
        <v>14</v>
      </c>
      <c r="C9" s="8">
        <v>2658</v>
      </c>
      <c r="D9" s="8">
        <v>2095</v>
      </c>
      <c r="E9" s="8">
        <v>761</v>
      </c>
      <c r="F9" s="8">
        <v>194</v>
      </c>
      <c r="G9" s="8">
        <v>849</v>
      </c>
      <c r="H9" s="8">
        <v>160</v>
      </c>
      <c r="I9" s="8">
        <v>26</v>
      </c>
      <c r="J9" s="17">
        <v>137</v>
      </c>
      <c r="K9" s="18"/>
    </row>
    <row r="10" spans="1:11" x14ac:dyDescent="0.25">
      <c r="A10" s="7" t="s">
        <v>19</v>
      </c>
      <c r="B10" s="7" t="s">
        <v>14</v>
      </c>
      <c r="C10" s="8">
        <v>1298</v>
      </c>
      <c r="D10" s="8">
        <v>1118</v>
      </c>
      <c r="E10" s="8">
        <v>290</v>
      </c>
      <c r="F10" s="8">
        <v>35</v>
      </c>
      <c r="G10" s="8">
        <v>477</v>
      </c>
      <c r="H10" s="8">
        <v>77</v>
      </c>
      <c r="I10" s="8">
        <v>13</v>
      </c>
      <c r="J10" s="17">
        <v>67</v>
      </c>
      <c r="K10" s="18"/>
    </row>
    <row r="11" spans="1:11" x14ac:dyDescent="0.25">
      <c r="A11" s="7" t="s">
        <v>17</v>
      </c>
      <c r="B11" s="7" t="s">
        <v>14</v>
      </c>
      <c r="C11" s="8">
        <v>950</v>
      </c>
      <c r="D11" s="8">
        <v>802</v>
      </c>
      <c r="E11" s="8">
        <v>234</v>
      </c>
      <c r="F11" s="8">
        <v>37</v>
      </c>
      <c r="G11" s="8">
        <v>339</v>
      </c>
      <c r="H11" s="8">
        <v>65</v>
      </c>
      <c r="I11" s="8">
        <v>17</v>
      </c>
      <c r="J11" s="17">
        <v>53</v>
      </c>
      <c r="K11" s="18"/>
    </row>
    <row r="12" spans="1:11" ht="15" customHeight="1" x14ac:dyDescent="0.25">
      <c r="A12" s="7" t="s">
        <v>18</v>
      </c>
      <c r="B12" s="7" t="s">
        <v>14</v>
      </c>
      <c r="C12" s="8">
        <v>800</v>
      </c>
      <c r="D12" s="8">
        <v>677</v>
      </c>
      <c r="E12" s="8">
        <v>212</v>
      </c>
      <c r="F12" s="8">
        <v>26</v>
      </c>
      <c r="G12" s="8">
        <v>296</v>
      </c>
      <c r="H12" s="8">
        <v>43</v>
      </c>
      <c r="I12" s="8">
        <v>11</v>
      </c>
      <c r="J12" s="17">
        <v>35</v>
      </c>
      <c r="K12" s="18"/>
    </row>
    <row r="13" spans="1:11" ht="15" customHeight="1" x14ac:dyDescent="0.25">
      <c r="A13" s="7" t="s">
        <v>19</v>
      </c>
      <c r="B13" s="7" t="s">
        <v>14</v>
      </c>
      <c r="C13" s="8">
        <v>2389</v>
      </c>
      <c r="D13" s="8">
        <v>1853</v>
      </c>
      <c r="E13" s="8">
        <v>749</v>
      </c>
      <c r="F13" s="8">
        <v>150</v>
      </c>
      <c r="G13" s="8">
        <v>875</v>
      </c>
      <c r="H13" s="8">
        <v>107</v>
      </c>
      <c r="I13" s="8">
        <v>19</v>
      </c>
      <c r="J13" s="17">
        <v>90</v>
      </c>
      <c r="K13" s="18"/>
    </row>
    <row r="14" spans="1:11" x14ac:dyDescent="0.25">
      <c r="A14" s="9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 x14ac:dyDescent="0.25">
      <c r="A15" s="12" t="s">
        <v>16</v>
      </c>
      <c r="B15" s="13"/>
      <c r="C15" s="3">
        <f>SUM(C9,C10,C11,C12,C13)</f>
        <v>8095</v>
      </c>
      <c r="D15" s="3">
        <f>SUM(D9,D10,D11,D12,D13)</f>
        <v>6545</v>
      </c>
      <c r="E15" s="3">
        <f>SUM(E9,E10,E11,E12,E13)</f>
        <v>2246</v>
      </c>
      <c r="F15" s="3">
        <f>SUM(F9,F10,F11,F12,F13)</f>
        <v>442</v>
      </c>
      <c r="G15" s="3">
        <f>SUM(G9,G10,G11,G12,G13)</f>
        <v>2836</v>
      </c>
      <c r="H15" s="3">
        <f>SUM(H9,H10,H11,H12,H13)</f>
        <v>452</v>
      </c>
      <c r="I15" s="3">
        <f>SUM(I9,I10,I11,I12,I13)</f>
        <v>86</v>
      </c>
      <c r="J15" s="14">
        <f>SUM(J9,J10,J11,J12,J13)</f>
        <v>382</v>
      </c>
      <c r="K15" s="15"/>
    </row>
    <row r="16" spans="1:11" x14ac:dyDescent="0.25">
      <c r="A16" s="16" t="s">
        <v>1</v>
      </c>
      <c r="B16" s="16"/>
      <c r="C16" s="16"/>
      <c r="D16" s="16"/>
      <c r="E16" s="16"/>
      <c r="F16" s="16"/>
      <c r="G16" s="16"/>
      <c r="H16" s="16"/>
      <c r="I16" s="16"/>
      <c r="J16" s="16"/>
      <c r="K16" s="5"/>
    </row>
  </sheetData>
  <mergeCells count="22">
    <mergeCell ref="A7:A8"/>
    <mergeCell ref="B7:B8"/>
    <mergeCell ref="C7:C8"/>
    <mergeCell ref="D7:F7"/>
    <mergeCell ref="G7:G8"/>
    <mergeCell ref="A1:J1"/>
    <mergeCell ref="A2:J2"/>
    <mergeCell ref="A4:K4"/>
    <mergeCell ref="A3:K3"/>
    <mergeCell ref="A5:K5"/>
    <mergeCell ref="H7:H8"/>
    <mergeCell ref="I7:K7"/>
    <mergeCell ref="J8:K8"/>
    <mergeCell ref="J9:K9"/>
    <mergeCell ref="J10:K10"/>
    <mergeCell ref="J11:K11"/>
    <mergeCell ref="J13:K13"/>
    <mergeCell ref="J12:K12"/>
    <mergeCell ref="A16:J16"/>
    <mergeCell ref="A14:K14"/>
    <mergeCell ref="A15:B15"/>
    <mergeCell ref="J15:K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C9" sqref="C9:K13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.75" x14ac:dyDescent="0.2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6" customFormat="1" ht="15.75" x14ac:dyDescent="0.25">
      <c r="A5" s="26" t="s">
        <v>25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4" t="s">
        <v>9</v>
      </c>
      <c r="E8" s="4" t="s">
        <v>10</v>
      </c>
      <c r="F8" s="4" t="s">
        <v>11</v>
      </c>
      <c r="G8" s="20"/>
      <c r="H8" s="20"/>
      <c r="I8" s="4" t="s">
        <v>12</v>
      </c>
      <c r="J8" s="21" t="s">
        <v>13</v>
      </c>
      <c r="K8" s="23"/>
    </row>
    <row r="9" spans="1:11" x14ac:dyDescent="0.25">
      <c r="A9" s="7" t="s">
        <v>20</v>
      </c>
      <c r="B9" s="7" t="s">
        <v>14</v>
      </c>
      <c r="C9" s="8">
        <v>2566</v>
      </c>
      <c r="D9" s="8">
        <v>2051</v>
      </c>
      <c r="E9" s="8">
        <v>717</v>
      </c>
      <c r="F9" s="8">
        <v>205</v>
      </c>
      <c r="G9" s="8">
        <v>844</v>
      </c>
      <c r="H9" s="8">
        <v>150</v>
      </c>
      <c r="I9" s="8">
        <v>22</v>
      </c>
      <c r="J9" s="17">
        <v>131</v>
      </c>
      <c r="K9" s="18"/>
    </row>
    <row r="10" spans="1:11" x14ac:dyDescent="0.25">
      <c r="A10" s="7" t="s">
        <v>19</v>
      </c>
      <c r="B10" s="7" t="s">
        <v>14</v>
      </c>
      <c r="C10" s="8">
        <v>1224</v>
      </c>
      <c r="D10" s="8">
        <v>1061</v>
      </c>
      <c r="E10" s="8">
        <v>270</v>
      </c>
      <c r="F10" s="8">
        <v>36</v>
      </c>
      <c r="G10" s="8">
        <v>470</v>
      </c>
      <c r="H10" s="8">
        <v>93</v>
      </c>
      <c r="I10" s="8">
        <v>12</v>
      </c>
      <c r="J10" s="17">
        <v>83</v>
      </c>
      <c r="K10" s="18"/>
    </row>
    <row r="11" spans="1:11" x14ac:dyDescent="0.25">
      <c r="A11" s="7" t="s">
        <v>17</v>
      </c>
      <c r="B11" s="7" t="s">
        <v>14</v>
      </c>
      <c r="C11" s="8">
        <v>893</v>
      </c>
      <c r="D11" s="8">
        <v>767</v>
      </c>
      <c r="E11" s="8">
        <v>218</v>
      </c>
      <c r="F11" s="8">
        <v>35</v>
      </c>
      <c r="G11" s="8">
        <v>312</v>
      </c>
      <c r="H11" s="8">
        <v>68</v>
      </c>
      <c r="I11" s="8">
        <v>15</v>
      </c>
      <c r="J11" s="17">
        <v>56</v>
      </c>
      <c r="K11" s="18"/>
    </row>
    <row r="12" spans="1:11" ht="15" customHeight="1" x14ac:dyDescent="0.25">
      <c r="A12" s="7" t="s">
        <v>18</v>
      </c>
      <c r="B12" s="7" t="s">
        <v>14</v>
      </c>
      <c r="C12" s="8">
        <v>756</v>
      </c>
      <c r="D12" s="8">
        <v>646</v>
      </c>
      <c r="E12" s="8">
        <v>193</v>
      </c>
      <c r="F12" s="8">
        <v>28</v>
      </c>
      <c r="G12" s="8">
        <v>287</v>
      </c>
      <c r="H12" s="8">
        <v>44</v>
      </c>
      <c r="I12" s="8">
        <v>10</v>
      </c>
      <c r="J12" s="17">
        <v>36</v>
      </c>
      <c r="K12" s="18"/>
    </row>
    <row r="13" spans="1:11" ht="15" customHeight="1" x14ac:dyDescent="0.25">
      <c r="A13" s="7" t="s">
        <v>19</v>
      </c>
      <c r="B13" s="7" t="s">
        <v>14</v>
      </c>
      <c r="C13" s="8">
        <v>2238</v>
      </c>
      <c r="D13" s="8">
        <v>1734</v>
      </c>
      <c r="E13" s="8">
        <v>676</v>
      </c>
      <c r="F13" s="8">
        <v>165</v>
      </c>
      <c r="G13" s="8">
        <v>851</v>
      </c>
      <c r="H13" s="8">
        <v>104</v>
      </c>
      <c r="I13" s="8">
        <v>14</v>
      </c>
      <c r="J13" s="17">
        <v>93</v>
      </c>
      <c r="K13" s="18"/>
    </row>
    <row r="14" spans="1:11" x14ac:dyDescent="0.25">
      <c r="A14" s="9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 x14ac:dyDescent="0.25">
      <c r="A15" s="12" t="s">
        <v>16</v>
      </c>
      <c r="B15" s="13"/>
      <c r="C15" s="3">
        <f>SUM(C9,C10,C11,C12,C13)</f>
        <v>7677</v>
      </c>
      <c r="D15" s="3">
        <f>SUM(D9,D10,D11,D12,D13)</f>
        <v>6259</v>
      </c>
      <c r="E15" s="3">
        <f>SUM(E9,E10,E11,E12,E13)</f>
        <v>2074</v>
      </c>
      <c r="F15" s="3">
        <f>SUM(F9,F10,F11,F12,F13)</f>
        <v>469</v>
      </c>
      <c r="G15" s="3">
        <f>SUM(G9,G10,G11,G12,G13)</f>
        <v>2764</v>
      </c>
      <c r="H15" s="3">
        <f>SUM(H9,H10,H11,H12,H13)</f>
        <v>459</v>
      </c>
      <c r="I15" s="3">
        <f>SUM(I9,I10,I11,I12,I13)</f>
        <v>73</v>
      </c>
      <c r="J15" s="14">
        <f>SUM(J9,J10,J11,J12,J13)</f>
        <v>399</v>
      </c>
      <c r="K15" s="15"/>
    </row>
    <row r="16" spans="1:11" x14ac:dyDescent="0.25">
      <c r="A16" s="16" t="s">
        <v>1</v>
      </c>
      <c r="B16" s="16"/>
      <c r="C16" s="16"/>
      <c r="D16" s="16"/>
      <c r="E16" s="16"/>
      <c r="F16" s="16"/>
      <c r="G16" s="16"/>
      <c r="H16" s="16"/>
      <c r="I16" s="16"/>
      <c r="J16" s="16"/>
      <c r="K16" s="5"/>
    </row>
  </sheetData>
  <mergeCells count="22">
    <mergeCell ref="J12:K12"/>
    <mergeCell ref="J13:K13"/>
    <mergeCell ref="A14:K14"/>
    <mergeCell ref="A15:B15"/>
    <mergeCell ref="J15:K15"/>
    <mergeCell ref="A16:J16"/>
    <mergeCell ref="H7:H8"/>
    <mergeCell ref="I7:K7"/>
    <mergeCell ref="J8:K8"/>
    <mergeCell ref="J9:K9"/>
    <mergeCell ref="J10:K10"/>
    <mergeCell ref="J11:K11"/>
    <mergeCell ref="A1:J1"/>
    <mergeCell ref="A2:J2"/>
    <mergeCell ref="A3:K3"/>
    <mergeCell ref="A4:K4"/>
    <mergeCell ref="A5:K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2019</vt:lpstr>
      <vt:lpstr>2019 I pusm.</vt:lpstr>
      <vt:lpstr>2019 II pusm.</vt:lpstr>
      <vt:lpstr>'2019'!page\x2dtotal</vt:lpstr>
      <vt:lpstr>'2019 I pusm.'!page\x2dtotal</vt:lpstr>
      <vt:lpstr>'2019 II pusm.'!page\x2dtotal</vt:lpstr>
      <vt:lpstr>'2019'!page\x2dtotal\x2dmaster0</vt:lpstr>
      <vt:lpstr>'2019 I pusm.'!page\x2dtotal\x2dmaster0</vt:lpstr>
      <vt:lpstr>'2019 II pusm.'!page\x2dtotal\x2dmaster0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2020-01-03T13:14:41Z</dcterms:modified>
</cp:coreProperties>
</file>