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19" sheetId="29" r:id="rId1"/>
    <sheet name="2019 I pusm." sheetId="39" r:id="rId2"/>
    <sheet name="2019 II pusm." sheetId="40" r:id="rId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0" l="1"/>
  <c r="I15" i="40"/>
  <c r="H15" i="40"/>
  <c r="G15" i="40"/>
  <c r="F15" i="40"/>
  <c r="E15" i="40"/>
  <c r="D15" i="40"/>
  <c r="C15" i="40"/>
  <c r="J15" i="39" l="1"/>
  <c r="I15" i="39"/>
  <c r="H15" i="39"/>
  <c r="G15" i="39"/>
  <c r="F15" i="39"/>
  <c r="E15" i="39"/>
  <c r="D15" i="39"/>
  <c r="C15" i="39"/>
  <c r="J15" i="29" l="1"/>
  <c r="I15" i="29"/>
  <c r="H15" i="29"/>
  <c r="G15" i="29"/>
  <c r="F15" i="29"/>
  <c r="E15" i="29"/>
  <c r="D15" i="29"/>
  <c r="C15" i="29"/>
</calcChain>
</file>

<file path=xl/sharedStrings.xml><?xml version="1.0" encoding="utf-8"?>
<sst xmlns="http://schemas.openxmlformats.org/spreadsheetml/2006/main" count="90" uniqueCount="29">
  <si>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</si>
  <si>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</si>
  <si>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</si>
  <si>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</si>
  <si>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</si>
  <si>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</si>
  <si>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</si>
  <si>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</si>
  <si>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</si>
  <si>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</si>
  <si>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</si>
  <si>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</si>
  <si>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</si>
  <si>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</si>
  <si>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</si>
  <si>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</si>
  <si>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</si>
  <si>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</si>
  <si>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</si>
  <si>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</si>
  <si>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</si>
  <si>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</si>
  <si>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Vežėjas</t>
  </si>
  <si>
    <t>Ataskaitinis laikotarpis: 2019-01-01 - 2019-06-30</t>
  </si>
  <si>
    <t>Ataskaitos sugeneravimo data ir laikas: 2019-07-01 14:37</t>
  </si>
  <si>
    <t>Ataskaitinis laikotarpis: 2019-07-01 - 2019-12-31</t>
  </si>
  <si>
    <t>Ataskaitos sugeneravimo data ir laikas:  2020-01-02 10:27</t>
  </si>
  <si>
    <t>Ataskaitinis laikotarpis: 2019-01-01 - 2019-12-31</t>
  </si>
  <si>
    <t>Ataskaitos sugeneravimo data ir laikas: 2020-01-03 15:35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</si>
</sst>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('2019'!$D$8,'2019'!$E$8,'2019'!$F$8)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('2019'!$D$15,'2019'!$E$15,'2019'!$F$15)</c:f>
              <c:numCache>
                <c:formatCode>#,##0</c:formatCode>
                <c:ptCount val="3"/>
                <c:pt idx="0">
                  <c:v>1604547</c:v>
                </c:pt>
                <c:pt idx="1">
                  <c:v>8540493</c:v>
                </c:pt>
                <c:pt idx="2">
                  <c:v>14603481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('2019'!$C$9,'2019'!$C$10,'2019'!$C$11,'2019'!$C$12,'2019'!$C$13)</c:f>
              <c:numCache>
                <c:formatCode>0</c:formatCode>
                <c:ptCount val="5"/>
                <c:pt idx="0">
                  <c:v>9661519</c:v>
                </c:pt>
                <c:pt idx="1">
                  <c:v>3015085</c:v>
                </c:pt>
                <c:pt idx="2">
                  <c:v>1759581</c:v>
                </c:pt>
                <c:pt idx="3">
                  <c:v>1366186</c:v>
                </c:pt>
                <c:pt idx="4">
                  <c:v>8946150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('2019'!$A$9,'2019'!$A$10,'2019'!$A$11,'2019'!$A$12,'2019'!$A$13)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('2019'!$G$9,'2019'!$G$10,'2019'!$G$11,'2019'!$G$12,'2019'!$G$13)</c:f>
              <c:numCache>
                <c:formatCode>0</c:formatCode>
                <c:ptCount val="5"/>
                <c:pt idx="0">
                  <c:v>684158</c:v>
                </c:pt>
                <c:pt idx="1">
                  <c:v>117465</c:v>
                </c:pt>
                <c:pt idx="2">
                  <c:v>172802</c:v>
                </c:pt>
                <c:pt idx="3">
                  <c:v>194330</c:v>
                </c:pt>
                <c:pt idx="4">
                  <c:v>1348966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 pusm.'!$D$8,'2019 I pusm.'!$E$8,'2019 I pusm.'!$F$8)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 pusm.'!$D$15,'2019 I pusm.'!$E$15,'2019 I pusm.'!$F$15)</c:f>
              <c:numCache>
                <c:formatCode>#,##0</c:formatCode>
                <c:ptCount val="3"/>
                <c:pt idx="0">
                  <c:v>779904</c:v>
                </c:pt>
                <c:pt idx="1">
                  <c:v>4264557</c:v>
                </c:pt>
                <c:pt idx="2">
                  <c:v>6891812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 pusm.'!$A$9,'2019 I pusm.'!$A$10,'2019 I pusm.'!$A$11,'2019 I pusm.'!$A$12,'2019 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pusm.'!$C$9,'2019 I pusm.'!$C$10,'2019 I pusm.'!$C$11,'2019 I pusm.'!$C$12,'2019 I pusm.'!$C$13)</c:f>
              <c:numCache>
                <c:formatCode>0</c:formatCode>
                <c:ptCount val="5"/>
                <c:pt idx="0">
                  <c:v>4667700</c:v>
                </c:pt>
                <c:pt idx="1">
                  <c:v>1452832</c:v>
                </c:pt>
                <c:pt idx="2">
                  <c:v>885946</c:v>
                </c:pt>
                <c:pt idx="3">
                  <c:v>665412</c:v>
                </c:pt>
                <c:pt idx="4">
                  <c:v>4264383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 pusm.'!$A$9,'2019 I pusm.'!$A$10,'2019 I pusm.'!$A$11,'2019 I pusm.'!$A$12,'2019 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pusm.'!$G$9,'2019 I pusm.'!$G$10,'2019 I pusm.'!$G$11,'2019 I pusm.'!$G$12,'2019 I pusm.'!$G$13)</c:f>
              <c:numCache>
                <c:formatCode>0</c:formatCode>
                <c:ptCount val="5"/>
                <c:pt idx="0">
                  <c:v>343589</c:v>
                </c:pt>
                <c:pt idx="1">
                  <c:v>54470</c:v>
                </c:pt>
                <c:pt idx="2">
                  <c:v>84797</c:v>
                </c:pt>
                <c:pt idx="3">
                  <c:v>96552</c:v>
                </c:pt>
                <c:pt idx="4">
                  <c:v>660590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pusm.'!$D$8,'2019 II pusm.'!$E$8,'2019 II pusm.'!$F$8)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('2019 II pusm.'!$D$15,'2019 II pusm.'!$E$15,'2019 II pusm.'!$F$15)</c:f>
              <c:numCache>
                <c:formatCode>#,##0</c:formatCode>
                <c:ptCount val="3"/>
                <c:pt idx="0">
                  <c:v>824643</c:v>
                </c:pt>
                <c:pt idx="1">
                  <c:v>4275936</c:v>
                </c:pt>
                <c:pt idx="2">
                  <c:v>7711669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pusm.'!$A$9,'2019 II pusm.'!$A$10,'2019 II pusm.'!$A$11,'2019 II pusm.'!$A$12,'2019 II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pusm.'!$C$9,'2019 II pusm.'!$C$10,'2019 II pusm.'!$C$11,'2019 II pusm.'!$C$12,'2019 II pusm.'!$C$13)</c:f>
              <c:numCache>
                <c:formatCode>0</c:formatCode>
                <c:ptCount val="5"/>
                <c:pt idx="0">
                  <c:v>4993819</c:v>
                </c:pt>
                <c:pt idx="1">
                  <c:v>1562253</c:v>
                </c:pt>
                <c:pt idx="2">
                  <c:v>873635</c:v>
                </c:pt>
                <c:pt idx="3">
                  <c:v>700774</c:v>
                </c:pt>
                <c:pt idx="4">
                  <c:v>4681767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II pusm.'!$A$9,'2019 II pusm.'!$A$10,'2019 II pusm.'!$A$11,'2019 II pusm.'!$A$12,'2019 II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pusm.'!$G$9,'2019 II pusm.'!$G$10,'2019 II pusm.'!$G$11,'2019 II pusm.'!$G$12,'2019 II pusm.'!$G$13)</c:f>
              <c:numCache>
                <c:formatCode>0</c:formatCode>
                <c:ptCount val="5"/>
                <c:pt idx="0">
                  <c:v>340569</c:v>
                </c:pt>
                <c:pt idx="1">
                  <c:v>62995</c:v>
                </c:pt>
                <c:pt idx="2">
                  <c:v>88005</c:v>
                </c:pt>
                <c:pt idx="3">
                  <c:v>97778</c:v>
                </c:pt>
                <c:pt idx="4">
                  <c:v>688376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16</xdr:row>
      <xdr:rowOff>0</xdr:rowOff>
    </xdr:from>
    <xdr:to>
      <xdr:col>11</xdr:col>
      <xdr:colOff>0</xdr:colOff>
      <xdr:row>29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348075</xdr:colOff>
      <xdr:row>29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4</xdr:col>
      <xdr:colOff>348075</xdr:colOff>
      <xdr:row>43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A3" sqref="A3:J3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6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6"/>
    </row>
    <row r="3" spans="1:11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7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8" t="s">
        <v>28</v>
      </c>
      <c r="B5" s="8"/>
      <c r="C5" s="8"/>
      <c r="D5" s="8"/>
      <c r="E5" s="8"/>
      <c r="F5" s="8"/>
      <c r="G5" s="8"/>
      <c r="H5" s="8"/>
      <c r="I5" s="8"/>
      <c r="J5" s="8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9" t="s">
        <v>17</v>
      </c>
      <c r="B9" s="9" t="s">
        <v>14</v>
      </c>
      <c r="C9" s="10">
        <v>9661519</v>
      </c>
      <c r="D9" s="10">
        <v>517349</v>
      </c>
      <c r="E9" s="10">
        <v>2784944</v>
      </c>
      <c r="F9" s="10">
        <v>6359226</v>
      </c>
      <c r="G9" s="10">
        <v>684158</v>
      </c>
      <c r="H9" s="10">
        <v>0</v>
      </c>
      <c r="I9" s="10">
        <v>0</v>
      </c>
      <c r="J9" s="21">
        <v>0</v>
      </c>
      <c r="K9" s="22"/>
    </row>
    <row r="10" spans="1:11" ht="15" customHeight="1" x14ac:dyDescent="0.25">
      <c r="A10" s="9" t="s">
        <v>18</v>
      </c>
      <c r="B10" s="9" t="s">
        <v>14</v>
      </c>
      <c r="C10" s="10">
        <v>3015085</v>
      </c>
      <c r="D10" s="10">
        <v>316605</v>
      </c>
      <c r="E10" s="10">
        <v>1308240</v>
      </c>
      <c r="F10" s="10">
        <v>1390240</v>
      </c>
      <c r="G10" s="10">
        <v>117465</v>
      </c>
      <c r="H10" s="10">
        <v>0</v>
      </c>
      <c r="I10" s="10">
        <v>0</v>
      </c>
      <c r="J10" s="21">
        <v>0</v>
      </c>
      <c r="K10" s="22"/>
    </row>
    <row r="11" spans="1:11" x14ac:dyDescent="0.25">
      <c r="A11" s="9" t="s">
        <v>19</v>
      </c>
      <c r="B11" s="9" t="s">
        <v>14</v>
      </c>
      <c r="C11" s="10">
        <v>1759581</v>
      </c>
      <c r="D11" s="10">
        <v>193485</v>
      </c>
      <c r="E11" s="10">
        <v>804037</v>
      </c>
      <c r="F11" s="10">
        <v>762059</v>
      </c>
      <c r="G11" s="10">
        <v>172802</v>
      </c>
      <c r="H11" s="10">
        <v>0</v>
      </c>
      <c r="I11" s="10">
        <v>0</v>
      </c>
      <c r="J11" s="21">
        <v>0</v>
      </c>
      <c r="K11" s="22"/>
    </row>
    <row r="12" spans="1:11" ht="15" customHeight="1" x14ac:dyDescent="0.25">
      <c r="A12" s="9" t="s">
        <v>20</v>
      </c>
      <c r="B12" s="9" t="s">
        <v>14</v>
      </c>
      <c r="C12" s="10">
        <v>1366186</v>
      </c>
      <c r="D12" s="10">
        <v>169293</v>
      </c>
      <c r="E12" s="10">
        <v>892296</v>
      </c>
      <c r="F12" s="10">
        <v>304597</v>
      </c>
      <c r="G12" s="10">
        <v>194330</v>
      </c>
      <c r="H12" s="10">
        <v>0</v>
      </c>
      <c r="I12" s="10">
        <v>0</v>
      </c>
      <c r="J12" s="21">
        <v>0</v>
      </c>
      <c r="K12" s="22"/>
    </row>
    <row r="13" spans="1:11" x14ac:dyDescent="0.25">
      <c r="A13" s="9" t="s">
        <v>21</v>
      </c>
      <c r="B13" s="9" t="s">
        <v>14</v>
      </c>
      <c r="C13" s="10">
        <v>8946150</v>
      </c>
      <c r="D13" s="10">
        <v>407815</v>
      </c>
      <c r="E13" s="10">
        <v>2750976</v>
      </c>
      <c r="F13" s="10">
        <v>5787359</v>
      </c>
      <c r="G13" s="10">
        <v>1348966</v>
      </c>
      <c r="H13" s="10">
        <v>0</v>
      </c>
      <c r="I13" s="10">
        <v>0</v>
      </c>
      <c r="J13" s="21">
        <v>0</v>
      </c>
      <c r="K13" s="22"/>
    </row>
    <row r="14" spans="1:1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6" t="s">
        <v>16</v>
      </c>
      <c r="B15" s="17"/>
      <c r="C15" s="3">
        <f t="shared" ref="C15:J15" si="0">SUM(C9,C10,C11,C12,C13)</f>
        <v>24748521</v>
      </c>
      <c r="D15" s="3">
        <f t="shared" si="0"/>
        <v>1604547</v>
      </c>
      <c r="E15" s="3">
        <f t="shared" si="0"/>
        <v>8540493</v>
      </c>
      <c r="F15" s="3">
        <f t="shared" si="0"/>
        <v>14603481</v>
      </c>
      <c r="G15" s="3">
        <f t="shared" si="0"/>
        <v>2517721</v>
      </c>
      <c r="H15" s="3">
        <f t="shared" si="0"/>
        <v>0</v>
      </c>
      <c r="I15" s="3">
        <f t="shared" si="0"/>
        <v>0</v>
      </c>
      <c r="J15" s="18">
        <f t="shared" si="0"/>
        <v>0</v>
      </c>
      <c r="K15" s="19"/>
    </row>
    <row r="16" spans="1:1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</row>
  </sheetData>
  <mergeCells count="21">
    <mergeCell ref="J12:K12"/>
    <mergeCell ref="J11:K11"/>
    <mergeCell ref="J10:K10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A14:K14"/>
    <mergeCell ref="A15:B15"/>
    <mergeCell ref="J15:K15"/>
    <mergeCell ref="A16:J16"/>
    <mergeCell ref="J13:K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sqref="A1:J1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6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6"/>
    </row>
    <row r="3" spans="1:11" x14ac:dyDescent="0.25">
      <c r="A3" s="25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7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9" t="s">
        <v>17</v>
      </c>
      <c r="B9" s="9" t="s">
        <v>14</v>
      </c>
      <c r="C9" s="10">
        <v>4667700</v>
      </c>
      <c r="D9" s="10">
        <v>252513</v>
      </c>
      <c r="E9" s="10">
        <v>1405308</v>
      </c>
      <c r="F9" s="10">
        <v>3009879</v>
      </c>
      <c r="G9" s="10">
        <v>343589</v>
      </c>
      <c r="H9" s="10">
        <v>0</v>
      </c>
      <c r="I9" s="10">
        <v>0</v>
      </c>
      <c r="J9" s="21">
        <v>0</v>
      </c>
      <c r="K9" s="22"/>
    </row>
    <row r="10" spans="1:11" ht="15" customHeight="1" x14ac:dyDescent="0.25">
      <c r="A10" s="9" t="s">
        <v>18</v>
      </c>
      <c r="B10" s="9" t="s">
        <v>14</v>
      </c>
      <c r="C10" s="10">
        <v>1452832</v>
      </c>
      <c r="D10" s="10">
        <v>152141</v>
      </c>
      <c r="E10" s="10">
        <v>641879</v>
      </c>
      <c r="F10" s="10">
        <v>658812</v>
      </c>
      <c r="G10" s="10">
        <v>54470</v>
      </c>
      <c r="H10" s="10">
        <v>0</v>
      </c>
      <c r="I10" s="10">
        <v>0</v>
      </c>
      <c r="J10" s="21">
        <v>0</v>
      </c>
      <c r="K10" s="22"/>
    </row>
    <row r="11" spans="1:11" x14ac:dyDescent="0.25">
      <c r="A11" s="9" t="s">
        <v>19</v>
      </c>
      <c r="B11" s="9" t="s">
        <v>14</v>
      </c>
      <c r="C11" s="10">
        <v>885946</v>
      </c>
      <c r="D11" s="10">
        <v>91392</v>
      </c>
      <c r="E11" s="10">
        <v>403093</v>
      </c>
      <c r="F11" s="10">
        <v>391461</v>
      </c>
      <c r="G11" s="10">
        <v>84797</v>
      </c>
      <c r="H11" s="10">
        <v>0</v>
      </c>
      <c r="I11" s="10">
        <v>0</v>
      </c>
      <c r="J11" s="21">
        <v>0</v>
      </c>
      <c r="K11" s="22"/>
    </row>
    <row r="12" spans="1:11" ht="15" customHeight="1" x14ac:dyDescent="0.25">
      <c r="A12" s="9" t="s">
        <v>20</v>
      </c>
      <c r="B12" s="9" t="s">
        <v>14</v>
      </c>
      <c r="C12" s="10">
        <v>665412</v>
      </c>
      <c r="D12" s="10">
        <v>82797</v>
      </c>
      <c r="E12" s="10">
        <v>449223</v>
      </c>
      <c r="F12" s="10">
        <v>133392</v>
      </c>
      <c r="G12" s="10">
        <v>96552</v>
      </c>
      <c r="H12" s="10">
        <v>0</v>
      </c>
      <c r="I12" s="10">
        <v>0</v>
      </c>
      <c r="J12" s="21">
        <v>0</v>
      </c>
      <c r="K12" s="22"/>
    </row>
    <row r="13" spans="1:11" x14ac:dyDescent="0.25">
      <c r="A13" s="9" t="s">
        <v>21</v>
      </c>
      <c r="B13" s="9" t="s">
        <v>14</v>
      </c>
      <c r="C13" s="10">
        <v>4264383</v>
      </c>
      <c r="D13" s="10">
        <v>201061</v>
      </c>
      <c r="E13" s="10">
        <v>1365054</v>
      </c>
      <c r="F13" s="10">
        <v>2698268</v>
      </c>
      <c r="G13" s="10">
        <v>660590</v>
      </c>
      <c r="H13" s="10">
        <v>0</v>
      </c>
      <c r="I13" s="10">
        <v>0</v>
      </c>
      <c r="J13" s="21">
        <v>0</v>
      </c>
      <c r="K13" s="22"/>
    </row>
    <row r="14" spans="1:1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6" t="s">
        <v>16</v>
      </c>
      <c r="B15" s="17"/>
      <c r="C15" s="3">
        <f t="shared" ref="C15:J15" si="0">SUM(C9,C10,C11,C12,C13)</f>
        <v>11936273</v>
      </c>
      <c r="D15" s="3">
        <f t="shared" si="0"/>
        <v>779904</v>
      </c>
      <c r="E15" s="3">
        <f t="shared" si="0"/>
        <v>4264557</v>
      </c>
      <c r="F15" s="3">
        <f t="shared" si="0"/>
        <v>6891812</v>
      </c>
      <c r="G15" s="3">
        <f t="shared" si="0"/>
        <v>1239998</v>
      </c>
      <c r="H15" s="3">
        <f t="shared" si="0"/>
        <v>0</v>
      </c>
      <c r="I15" s="3">
        <f t="shared" si="0"/>
        <v>0</v>
      </c>
      <c r="J15" s="18">
        <f t="shared" si="0"/>
        <v>0</v>
      </c>
      <c r="K15" s="19"/>
    </row>
    <row r="16" spans="1:1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</row>
  </sheetData>
  <mergeCells count="21">
    <mergeCell ref="A14:K14"/>
    <mergeCell ref="A15:B15"/>
    <mergeCell ref="J15:K15"/>
    <mergeCell ref="A16:J16"/>
    <mergeCell ref="J9:K9"/>
    <mergeCell ref="J10:K10"/>
    <mergeCell ref="J11:K11"/>
    <mergeCell ref="J12:K12"/>
    <mergeCell ref="J13:K13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A2" sqref="A2:J2"/>
    </sheetView>
  </sheetViews>
  <sheetFormatPr defaultRowHeight="15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6"/>
    </row>
    <row r="2" spans="1:1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6"/>
    </row>
    <row r="3" spans="1:11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7"/>
    </row>
    <row r="4" spans="1:1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5">
      <c r="A5" s="12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ht="15.75" x14ac:dyDescent="0.25">
      <c r="A6" s="5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26" t="s">
        <v>2</v>
      </c>
      <c r="B7" s="26" t="s">
        <v>3</v>
      </c>
      <c r="C7" s="26" t="s">
        <v>4</v>
      </c>
      <c r="D7" s="28" t="s">
        <v>5</v>
      </c>
      <c r="E7" s="29"/>
      <c r="F7" s="30"/>
      <c r="G7" s="26" t="s">
        <v>6</v>
      </c>
      <c r="H7" s="26" t="s">
        <v>7</v>
      </c>
      <c r="I7" s="28" t="s">
        <v>8</v>
      </c>
      <c r="J7" s="29"/>
      <c r="K7" s="30"/>
    </row>
    <row r="8" spans="1:11" ht="45" x14ac:dyDescent="0.25">
      <c r="A8" s="27"/>
      <c r="B8" s="27"/>
      <c r="C8" s="27"/>
      <c r="D8" s="2" t="s">
        <v>9</v>
      </c>
      <c r="E8" s="2" t="s">
        <v>10</v>
      </c>
      <c r="F8" s="2" t="s">
        <v>11</v>
      </c>
      <c r="G8" s="27"/>
      <c r="H8" s="27"/>
      <c r="I8" s="2" t="s">
        <v>12</v>
      </c>
      <c r="J8" s="28" t="s">
        <v>13</v>
      </c>
      <c r="K8" s="30"/>
    </row>
    <row r="9" spans="1:11" x14ac:dyDescent="0.25">
      <c r="A9" s="9" t="s">
        <v>17</v>
      </c>
      <c r="B9" s="9" t="s">
        <v>14</v>
      </c>
      <c r="C9" s="10">
        <v>4993819</v>
      </c>
      <c r="D9" s="10">
        <v>264836</v>
      </c>
      <c r="E9" s="10">
        <v>1379636</v>
      </c>
      <c r="F9" s="10">
        <v>3349347</v>
      </c>
      <c r="G9" s="10">
        <v>340569</v>
      </c>
      <c r="H9" s="10">
        <v>0</v>
      </c>
      <c r="I9" s="10">
        <v>0</v>
      </c>
      <c r="J9" s="21">
        <v>0</v>
      </c>
      <c r="K9" s="22"/>
    </row>
    <row r="10" spans="1:11" ht="15" customHeight="1" x14ac:dyDescent="0.25">
      <c r="A10" s="9" t="s">
        <v>18</v>
      </c>
      <c r="B10" s="9" t="s">
        <v>14</v>
      </c>
      <c r="C10" s="10">
        <v>1562253</v>
      </c>
      <c r="D10" s="10">
        <v>164464</v>
      </c>
      <c r="E10" s="10">
        <v>666361</v>
      </c>
      <c r="F10" s="10">
        <v>731428</v>
      </c>
      <c r="G10" s="10">
        <v>62995</v>
      </c>
      <c r="H10" s="10">
        <v>0</v>
      </c>
      <c r="I10" s="10">
        <v>0</v>
      </c>
      <c r="J10" s="21">
        <v>0</v>
      </c>
      <c r="K10" s="22"/>
    </row>
    <row r="11" spans="1:11" x14ac:dyDescent="0.25">
      <c r="A11" s="9" t="s">
        <v>19</v>
      </c>
      <c r="B11" s="9" t="s">
        <v>14</v>
      </c>
      <c r="C11" s="10">
        <v>873635</v>
      </c>
      <c r="D11" s="10">
        <v>102093</v>
      </c>
      <c r="E11" s="10">
        <v>400944</v>
      </c>
      <c r="F11" s="10">
        <v>370598</v>
      </c>
      <c r="G11" s="10">
        <v>88005</v>
      </c>
      <c r="H11" s="10">
        <v>0</v>
      </c>
      <c r="I11" s="10">
        <v>0</v>
      </c>
      <c r="J11" s="21">
        <v>0</v>
      </c>
      <c r="K11" s="22"/>
    </row>
    <row r="12" spans="1:11" ht="15" customHeight="1" x14ac:dyDescent="0.25">
      <c r="A12" s="9" t="s">
        <v>20</v>
      </c>
      <c r="B12" s="9" t="s">
        <v>14</v>
      </c>
      <c r="C12" s="10">
        <v>700774</v>
      </c>
      <c r="D12" s="10">
        <v>86496</v>
      </c>
      <c r="E12" s="10">
        <v>443073</v>
      </c>
      <c r="F12" s="10">
        <v>171205</v>
      </c>
      <c r="G12" s="10">
        <v>97778</v>
      </c>
      <c r="H12" s="10">
        <v>0</v>
      </c>
      <c r="I12" s="10">
        <v>0</v>
      </c>
      <c r="J12" s="21">
        <v>0</v>
      </c>
      <c r="K12" s="22"/>
    </row>
    <row r="13" spans="1:11" x14ac:dyDescent="0.25">
      <c r="A13" s="9" t="s">
        <v>21</v>
      </c>
      <c r="B13" s="9" t="s">
        <v>14</v>
      </c>
      <c r="C13" s="10">
        <v>4681767</v>
      </c>
      <c r="D13" s="10">
        <v>206754</v>
      </c>
      <c r="E13" s="10">
        <v>1385922</v>
      </c>
      <c r="F13" s="10">
        <v>3089091</v>
      </c>
      <c r="G13" s="10">
        <v>688376</v>
      </c>
      <c r="H13" s="10">
        <v>0</v>
      </c>
      <c r="I13" s="10">
        <v>0</v>
      </c>
      <c r="J13" s="21">
        <v>0</v>
      </c>
      <c r="K13" s="22"/>
    </row>
    <row r="14" spans="1:11" x14ac:dyDescent="0.25">
      <c r="A14" s="13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16" t="s">
        <v>16</v>
      </c>
      <c r="B15" s="17"/>
      <c r="C15" s="3">
        <f t="shared" ref="C15:J15" si="0">SUM(C9,C10,C11,C12,C13)</f>
        <v>12812248</v>
      </c>
      <c r="D15" s="3">
        <f t="shared" si="0"/>
        <v>824643</v>
      </c>
      <c r="E15" s="3">
        <f t="shared" si="0"/>
        <v>4275936</v>
      </c>
      <c r="F15" s="3">
        <f t="shared" si="0"/>
        <v>7711669</v>
      </c>
      <c r="G15" s="3">
        <f t="shared" si="0"/>
        <v>1277723</v>
      </c>
      <c r="H15" s="3">
        <f t="shared" si="0"/>
        <v>0</v>
      </c>
      <c r="I15" s="3">
        <f t="shared" si="0"/>
        <v>0</v>
      </c>
      <c r="J15" s="18">
        <f t="shared" si="0"/>
        <v>0</v>
      </c>
      <c r="K15" s="19"/>
    </row>
    <row r="16" spans="1:11" x14ac:dyDescent="0.25">
      <c r="A16" s="20" t="s">
        <v>1</v>
      </c>
      <c r="B16" s="20"/>
      <c r="C16" s="20"/>
      <c r="D16" s="20"/>
      <c r="E16" s="20"/>
      <c r="F16" s="20"/>
      <c r="G16" s="20"/>
      <c r="H16" s="20"/>
      <c r="I16" s="20"/>
      <c r="J16" s="20"/>
    </row>
  </sheetData>
  <mergeCells count="2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13:K13"/>
    <mergeCell ref="A14:K14"/>
    <mergeCell ref="A15:B15"/>
    <mergeCell ref="J15:K15"/>
    <mergeCell ref="A16:J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2019 I pusm.</vt:lpstr>
      <vt:lpstr>2019 II pusm.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2020-01-03T13:46:31Z</dcterms:modified>
</cp:coreProperties>
</file>