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2019" sheetId="47" r:id="rId1"/>
    <sheet name="2019 I pusm." sheetId="28" r:id="rId2"/>
    <sheet name="2019 II pusm." sheetId="48" r:id="rId3"/>
  </sheets>
  <definedNames>
    <definedName name="page\x2dtotal" localSheetId="0">'2019'!$A$16</definedName>
    <definedName name="page\x2dtotal" localSheetId="1">'2019 I pusm.'!$A$16</definedName>
    <definedName name="page\x2dtotal" localSheetId="2">'2019 II pusm.'!$A$16</definedName>
    <definedName name="page\x2dtotal">#REF!</definedName>
    <definedName name="page\x2dtotal\x2dmaster0" localSheetId="0">'2019'!$A$16</definedName>
    <definedName name="page\x2dtotal\x2dmaster0" localSheetId="1">'2019 I pusm.'!$A$16</definedName>
    <definedName name="page\x2dtotal\x2dmaster0" localSheetId="2">'2019 II pusm.'!$A$16</definedName>
    <definedName name="page\x2dtotal\x2dmaster0">#REF!</definedName>
  </definedNames>
  <calcPr calcId="152511"/>
  <fileRecoveryPr repairLoad="1"/>
</workbook>
</file>

<file path=xl/calcChain.xml><?xml version="1.0" encoding="utf-8"?>
<calcChain xmlns="http://schemas.openxmlformats.org/spreadsheetml/2006/main">
  <c r="J15" i="48" l="1"/>
  <c r="I15" i="48"/>
  <c r="H15" i="48"/>
  <c r="G15" i="48"/>
  <c r="F15" i="48"/>
  <c r="E15" i="48"/>
  <c r="D15" i="48"/>
  <c r="C15" i="48"/>
  <c r="J15" i="28"/>
  <c r="I15" i="28"/>
  <c r="H15" i="28"/>
  <c r="G15" i="28"/>
  <c r="F15" i="28"/>
  <c r="E15" i="28"/>
  <c r="D15" i="28"/>
  <c r="C15" i="28"/>
  <c r="J15" i="47"/>
  <c r="I15" i="47"/>
  <c r="H15" i="47"/>
  <c r="G15" i="47"/>
  <c r="F15" i="47"/>
  <c r="E15" i="47"/>
  <c r="D15" i="47"/>
  <c r="C15" i="47"/>
</calcChain>
</file>

<file path=xl/sharedStrings.xml><?xml version="1.0" encoding="utf-8"?>
<sst xmlns="http://schemas.openxmlformats.org/spreadsheetml/2006/main" count="90" uniqueCount="29">
  <si>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</si>
  <si>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</si>
  <si>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</si>
  <si>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</si>
  <si>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</si>
  <si>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</si>
  <si>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</si>
  <si>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</si>
  <si>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</si>
  <si>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</si>
  <si>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</si>
  <si>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</si>
  <si>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</si>
  <si>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</si>
  <si>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</si>
  <si>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</si>
  <si>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</si>
  <si>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</si>
  <si>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</si>
  <si>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</si>
  <si>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</si>
  <si>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</si>
  <si>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Važtaraščio operacijos dalyvis:  Vežėjas</t>
  </si>
  <si>
    <t>Ataskaitinis laikotarpis: 2019-01-01 - 2019-06-30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</si>
  <si>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2019-07-09 10:49</t>
    </r>
  </si>
  <si>
    <t>Ataskaitinis laikotarpis: 2019-07-01 - 2019-12-31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</si>
  <si>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2020-01-02 10:18</t>
    </r>
  </si>
  <si>
    <t>Ataskaitinis laikotarpis: 2019-01-01 - 2019-12-31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</si>
  <si>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2020-01-03 15:10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</si>
</sst>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('2019'!$A$13,'2019'!$A$12,'2019'!$A$11,'2019'!$A$10,'2019'!$A$9)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('2019'!$C$9,'2019'!$C$10,'2019'!$C$11,'2019'!$C$12,'2019'!$C$13)</c:f>
              <c:numCache>
                <c:formatCode>0</c:formatCode>
                <c:ptCount val="5"/>
                <c:pt idx="0">
                  <c:v>9582</c:v>
                </c:pt>
                <c:pt idx="1">
                  <c:v>5176</c:v>
                </c:pt>
                <c:pt idx="2">
                  <c:v>3818</c:v>
                </c:pt>
                <c:pt idx="3">
                  <c:v>3329</c:v>
                </c:pt>
                <c:pt idx="4">
                  <c:v>7737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4465310306533583"/>
                  <c:y val="4.16666666666666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'2019'!$D$15:$F$15</c:f>
              <c:numCache>
                <c:formatCode>#,##0</c:formatCode>
                <c:ptCount val="3"/>
                <c:pt idx="0">
                  <c:v>13413</c:v>
                </c:pt>
                <c:pt idx="1">
                  <c:v>8989</c:v>
                </c:pt>
                <c:pt idx="2">
                  <c:v>18923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pusm.'!$A$13,'2019 I pusm.'!$A$12,'2019 I pusm.'!$A$11,'2019 I pusm.'!$A$10,'2019 I pusm.'!$A$9)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('2019 I pusm.'!$C$9,'2019 I pusm.'!$C$10,'2019 I pusm.'!$C$11,'2019 I pusm.'!$C$12,'2019 I pusm.'!$C$13)</c:f>
              <c:numCache>
                <c:formatCode>0</c:formatCode>
                <c:ptCount val="5"/>
                <c:pt idx="0">
                  <c:v>7681</c:v>
                </c:pt>
                <c:pt idx="1">
                  <c:v>4119</c:v>
                </c:pt>
                <c:pt idx="2">
                  <c:v>3021</c:v>
                </c:pt>
                <c:pt idx="3">
                  <c:v>2639</c:v>
                </c:pt>
                <c:pt idx="4">
                  <c:v>5997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4465310306533583"/>
                  <c:y val="4.16666666666666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 I pusm.'!$D$8:$F$8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'2019 I pusm.'!$D$15:$F$15</c:f>
              <c:numCache>
                <c:formatCode>#,##0</c:formatCode>
                <c:ptCount val="3"/>
                <c:pt idx="0">
                  <c:v>10528</c:v>
                </c:pt>
                <c:pt idx="1">
                  <c:v>6729</c:v>
                </c:pt>
                <c:pt idx="2">
                  <c:v>14556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pusm.'!$A$13,'2019 II pusm.'!$A$12,'2019 II pusm.'!$A$11,'2019 II pusm.'!$A$10,'2019 II pusm.'!$A$9)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('2019 II pusm.'!$C$9,'2019 II pusm.'!$C$10,'2019 II pusm.'!$C$11,'2019 II pusm.'!$C$12,'2019 II pusm.'!$C$13)</c:f>
              <c:numCache>
                <c:formatCode>0</c:formatCode>
                <c:ptCount val="5"/>
                <c:pt idx="0">
                  <c:v>7561</c:v>
                </c:pt>
                <c:pt idx="1">
                  <c:v>4085</c:v>
                </c:pt>
                <c:pt idx="2">
                  <c:v>2870</c:v>
                </c:pt>
                <c:pt idx="3">
                  <c:v>2548</c:v>
                </c:pt>
                <c:pt idx="4">
                  <c:v>6056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4465310306533583"/>
                  <c:y val="4.16666666666666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 II pusm.'!$D$8:$F$8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'2019 II pusm.'!$D$15:$F$15</c:f>
              <c:numCache>
                <c:formatCode>#,##0</c:formatCode>
                <c:ptCount val="3"/>
                <c:pt idx="0">
                  <c:v>10349</c:v>
                </c:pt>
                <c:pt idx="1">
                  <c:v>6666</c:v>
                </c:pt>
                <c:pt idx="2">
                  <c:v>14434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7063</xdr:rowOff>
    </xdr:from>
    <xdr:to>
      <xdr:col>4</xdr:col>
      <xdr:colOff>600075</xdr:colOff>
      <xdr:row>30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16</xdr:row>
      <xdr:rowOff>9525</xdr:rowOff>
    </xdr:from>
    <xdr:to>
      <xdr:col>10</xdr:col>
      <xdr:colOff>556845</xdr:colOff>
      <xdr:row>30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7063</xdr:rowOff>
    </xdr:from>
    <xdr:to>
      <xdr:col>4</xdr:col>
      <xdr:colOff>600075</xdr:colOff>
      <xdr:row>30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16</xdr:row>
      <xdr:rowOff>9525</xdr:rowOff>
    </xdr:from>
    <xdr:to>
      <xdr:col>10</xdr:col>
      <xdr:colOff>556845</xdr:colOff>
      <xdr:row>30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7063</xdr:rowOff>
    </xdr:from>
    <xdr:to>
      <xdr:col>4</xdr:col>
      <xdr:colOff>600075</xdr:colOff>
      <xdr:row>30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16</xdr:row>
      <xdr:rowOff>9525</xdr:rowOff>
    </xdr:from>
    <xdr:to>
      <xdr:col>10</xdr:col>
      <xdr:colOff>556845</xdr:colOff>
      <xdr:row>30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zoomScaleNormal="100" workbookViewId="0">
      <selection activeCell="A5" sqref="A5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15.75" x14ac:dyDescent="0.25">
      <c r="A3" s="1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5.75" x14ac:dyDescent="0.25">
      <c r="A4" s="13" t="s">
        <v>22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6" customFormat="1" ht="15.75" x14ac:dyDescent="0.25">
      <c r="A5" s="10" t="s">
        <v>28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14" t="s">
        <v>2</v>
      </c>
      <c r="B7" s="14" t="s">
        <v>3</v>
      </c>
      <c r="C7" s="14" t="s">
        <v>4</v>
      </c>
      <c r="D7" s="16" t="s">
        <v>5</v>
      </c>
      <c r="E7" s="17"/>
      <c r="F7" s="18"/>
      <c r="G7" s="14" t="s">
        <v>6</v>
      </c>
      <c r="H7" s="14" t="s">
        <v>7</v>
      </c>
      <c r="I7" s="16" t="s">
        <v>8</v>
      </c>
      <c r="J7" s="17"/>
      <c r="K7" s="18"/>
    </row>
    <row r="8" spans="1:11" ht="45" x14ac:dyDescent="0.25">
      <c r="A8" s="15"/>
      <c r="B8" s="15"/>
      <c r="C8" s="15"/>
      <c r="D8" s="4" t="s">
        <v>9</v>
      </c>
      <c r="E8" s="4" t="s">
        <v>10</v>
      </c>
      <c r="F8" s="4" t="s">
        <v>11</v>
      </c>
      <c r="G8" s="15"/>
      <c r="H8" s="15"/>
      <c r="I8" s="4" t="s">
        <v>12</v>
      </c>
      <c r="J8" s="16" t="s">
        <v>13</v>
      </c>
      <c r="K8" s="18"/>
    </row>
    <row r="9" spans="1:11" x14ac:dyDescent="0.25">
      <c r="A9" s="7" t="s">
        <v>21</v>
      </c>
      <c r="B9" s="7" t="s">
        <v>14</v>
      </c>
      <c r="C9" s="8">
        <v>9582</v>
      </c>
      <c r="D9" s="8">
        <v>4197</v>
      </c>
      <c r="E9" s="8">
        <v>2465</v>
      </c>
      <c r="F9" s="8">
        <v>6812</v>
      </c>
      <c r="G9" s="8">
        <v>2359</v>
      </c>
      <c r="H9" s="8">
        <v>0</v>
      </c>
      <c r="I9" s="8">
        <v>0</v>
      </c>
      <c r="J9" s="19">
        <v>0</v>
      </c>
      <c r="K9" s="20"/>
    </row>
    <row r="10" spans="1:11" x14ac:dyDescent="0.25">
      <c r="A10" s="7" t="s">
        <v>17</v>
      </c>
      <c r="B10" s="7" t="s">
        <v>14</v>
      </c>
      <c r="C10" s="8">
        <v>5176</v>
      </c>
      <c r="D10" s="8">
        <v>2353</v>
      </c>
      <c r="E10" s="8">
        <v>1473</v>
      </c>
      <c r="F10" s="8">
        <v>3296</v>
      </c>
      <c r="G10" s="8">
        <v>1241</v>
      </c>
      <c r="H10" s="8">
        <v>0</v>
      </c>
      <c r="I10" s="8">
        <v>0</v>
      </c>
      <c r="J10" s="19">
        <v>0</v>
      </c>
      <c r="K10" s="20"/>
    </row>
    <row r="11" spans="1:11" x14ac:dyDescent="0.25">
      <c r="A11" s="7" t="s">
        <v>18</v>
      </c>
      <c r="B11" s="7" t="s">
        <v>14</v>
      </c>
      <c r="C11" s="8">
        <v>3818</v>
      </c>
      <c r="D11" s="8">
        <v>1577</v>
      </c>
      <c r="E11" s="8">
        <v>1475</v>
      </c>
      <c r="F11" s="8">
        <v>2102</v>
      </c>
      <c r="G11" s="8">
        <v>920</v>
      </c>
      <c r="H11" s="8">
        <v>0</v>
      </c>
      <c r="I11" s="8">
        <v>0</v>
      </c>
      <c r="J11" s="19">
        <v>0</v>
      </c>
      <c r="K11" s="20"/>
    </row>
    <row r="12" spans="1:11" ht="15" customHeight="1" x14ac:dyDescent="0.25">
      <c r="A12" s="7" t="s">
        <v>19</v>
      </c>
      <c r="B12" s="7" t="s">
        <v>14</v>
      </c>
      <c r="C12" s="8">
        <v>3329</v>
      </c>
      <c r="D12" s="8">
        <v>1383</v>
      </c>
      <c r="E12" s="8">
        <v>1101</v>
      </c>
      <c r="F12" s="8">
        <v>2167</v>
      </c>
      <c r="G12" s="8">
        <v>935</v>
      </c>
      <c r="H12" s="8">
        <v>0</v>
      </c>
      <c r="I12" s="8">
        <v>0</v>
      </c>
      <c r="J12" s="19">
        <v>0</v>
      </c>
      <c r="K12" s="20"/>
    </row>
    <row r="13" spans="1:11" ht="15" customHeight="1" x14ac:dyDescent="0.25">
      <c r="A13" s="7" t="s">
        <v>20</v>
      </c>
      <c r="B13" s="7" t="s">
        <v>14</v>
      </c>
      <c r="C13" s="8">
        <v>7737</v>
      </c>
      <c r="D13" s="8">
        <v>3903</v>
      </c>
      <c r="E13" s="8">
        <v>2475</v>
      </c>
      <c r="F13" s="8">
        <v>4546</v>
      </c>
      <c r="G13" s="8">
        <v>2287</v>
      </c>
      <c r="H13" s="8">
        <v>0</v>
      </c>
      <c r="I13" s="8">
        <v>0</v>
      </c>
      <c r="J13" s="19">
        <v>0</v>
      </c>
      <c r="K13" s="20"/>
    </row>
    <row r="14" spans="1:11" x14ac:dyDescent="0.25">
      <c r="A14" s="21" t="s">
        <v>15</v>
      </c>
      <c r="B14" s="22"/>
      <c r="C14" s="22"/>
      <c r="D14" s="22"/>
      <c r="E14" s="22"/>
      <c r="F14" s="22"/>
      <c r="G14" s="22"/>
      <c r="H14" s="22"/>
      <c r="I14" s="22"/>
      <c r="J14" s="22"/>
      <c r="K14" s="23"/>
    </row>
    <row r="15" spans="1:11" x14ac:dyDescent="0.25">
      <c r="A15" s="24" t="s">
        <v>16</v>
      </c>
      <c r="B15" s="25"/>
      <c r="C15" s="3">
        <f t="shared" ref="C15:J15" si="0">SUM(C9,C10,C11,C12,C13)</f>
        <v>29642</v>
      </c>
      <c r="D15" s="3">
        <f t="shared" si="0"/>
        <v>13413</v>
      </c>
      <c r="E15" s="3">
        <f t="shared" si="0"/>
        <v>8989</v>
      </c>
      <c r="F15" s="3">
        <f t="shared" si="0"/>
        <v>18923</v>
      </c>
      <c r="G15" s="3">
        <f t="shared" si="0"/>
        <v>7742</v>
      </c>
      <c r="H15" s="3">
        <f t="shared" si="0"/>
        <v>0</v>
      </c>
      <c r="I15" s="3">
        <f t="shared" si="0"/>
        <v>0</v>
      </c>
      <c r="J15" s="26">
        <f t="shared" si="0"/>
        <v>0</v>
      </c>
      <c r="K15" s="27"/>
    </row>
    <row r="16" spans="1:11" x14ac:dyDescent="0.25">
      <c r="A16" s="28" t="s">
        <v>1</v>
      </c>
      <c r="B16" s="28"/>
      <c r="C16" s="28"/>
      <c r="D16" s="28"/>
      <c r="E16" s="28"/>
      <c r="F16" s="28"/>
      <c r="G16" s="28"/>
      <c r="H16" s="28"/>
      <c r="I16" s="28"/>
      <c r="J16" s="28"/>
      <c r="K16" s="5"/>
    </row>
  </sheetData>
  <mergeCells count="21">
    <mergeCell ref="A14:K14"/>
    <mergeCell ref="A15:B15"/>
    <mergeCell ref="J15:K15"/>
    <mergeCell ref="A16:J16"/>
    <mergeCell ref="J9:K9"/>
    <mergeCell ref="J10:K10"/>
    <mergeCell ref="J11:K11"/>
    <mergeCell ref="J12:K12"/>
    <mergeCell ref="J13:K13"/>
    <mergeCell ref="A1:J1"/>
    <mergeCell ref="A2:J2"/>
    <mergeCell ref="A3:K3"/>
    <mergeCell ref="A4:K4"/>
    <mergeCell ref="A7:A8"/>
    <mergeCell ref="B7:B8"/>
    <mergeCell ref="C7:C8"/>
    <mergeCell ref="D7:F7"/>
    <mergeCell ref="G7:G8"/>
    <mergeCell ref="H7:H8"/>
    <mergeCell ref="I7:K7"/>
    <mergeCell ref="J8:K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A3" sqref="A3:K3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15.75" x14ac:dyDescent="0.25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5.75" x14ac:dyDescent="0.25">
      <c r="A4" s="13" t="s">
        <v>22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6" customFormat="1" ht="15.75" x14ac:dyDescent="0.25">
      <c r="A5" s="10" t="s">
        <v>24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14" t="s">
        <v>2</v>
      </c>
      <c r="B7" s="14" t="s">
        <v>3</v>
      </c>
      <c r="C7" s="14" t="s">
        <v>4</v>
      </c>
      <c r="D7" s="16" t="s">
        <v>5</v>
      </c>
      <c r="E7" s="17"/>
      <c r="F7" s="18"/>
      <c r="G7" s="14" t="s">
        <v>6</v>
      </c>
      <c r="H7" s="14" t="s">
        <v>7</v>
      </c>
      <c r="I7" s="16" t="s">
        <v>8</v>
      </c>
      <c r="J7" s="17"/>
      <c r="K7" s="18"/>
    </row>
    <row r="8" spans="1:11" ht="45" x14ac:dyDescent="0.25">
      <c r="A8" s="15"/>
      <c r="B8" s="15"/>
      <c r="C8" s="15"/>
      <c r="D8" s="4" t="s">
        <v>9</v>
      </c>
      <c r="E8" s="4" t="s">
        <v>10</v>
      </c>
      <c r="F8" s="4" t="s">
        <v>11</v>
      </c>
      <c r="G8" s="15"/>
      <c r="H8" s="15"/>
      <c r="I8" s="4" t="s">
        <v>12</v>
      </c>
      <c r="J8" s="16" t="s">
        <v>13</v>
      </c>
      <c r="K8" s="18"/>
    </row>
    <row r="9" spans="1:11" x14ac:dyDescent="0.25">
      <c r="A9" s="7" t="s">
        <v>21</v>
      </c>
      <c r="B9" s="7" t="s">
        <v>14</v>
      </c>
      <c r="C9" s="8">
        <v>7681</v>
      </c>
      <c r="D9" s="8">
        <v>3319</v>
      </c>
      <c r="E9" s="8">
        <v>1910</v>
      </c>
      <c r="F9" s="8">
        <v>5327</v>
      </c>
      <c r="G9" s="8">
        <v>1723</v>
      </c>
      <c r="H9" s="8">
        <v>0</v>
      </c>
      <c r="I9" s="8">
        <v>0</v>
      </c>
      <c r="J9" s="19">
        <v>0</v>
      </c>
      <c r="K9" s="20"/>
    </row>
    <row r="10" spans="1:11" x14ac:dyDescent="0.25">
      <c r="A10" s="7" t="s">
        <v>17</v>
      </c>
      <c r="B10" s="7" t="s">
        <v>14</v>
      </c>
      <c r="C10" s="8">
        <v>4119</v>
      </c>
      <c r="D10" s="8">
        <v>1829</v>
      </c>
      <c r="E10" s="8">
        <v>1063</v>
      </c>
      <c r="F10" s="8">
        <v>2564</v>
      </c>
      <c r="G10" s="8">
        <v>886</v>
      </c>
      <c r="H10" s="8">
        <v>0</v>
      </c>
      <c r="I10" s="8">
        <v>0</v>
      </c>
      <c r="J10" s="19">
        <v>0</v>
      </c>
      <c r="K10" s="20"/>
    </row>
    <row r="11" spans="1:11" x14ac:dyDescent="0.25">
      <c r="A11" s="7" t="s">
        <v>18</v>
      </c>
      <c r="B11" s="7" t="s">
        <v>14</v>
      </c>
      <c r="C11" s="8">
        <v>3021</v>
      </c>
      <c r="D11" s="8">
        <v>1294</v>
      </c>
      <c r="E11" s="8">
        <v>1095</v>
      </c>
      <c r="F11" s="8">
        <v>1597</v>
      </c>
      <c r="G11" s="8">
        <v>681</v>
      </c>
      <c r="H11" s="8">
        <v>0</v>
      </c>
      <c r="I11" s="8">
        <v>0</v>
      </c>
      <c r="J11" s="19">
        <v>0</v>
      </c>
      <c r="K11" s="20"/>
    </row>
    <row r="12" spans="1:11" ht="15" customHeight="1" x14ac:dyDescent="0.25">
      <c r="A12" s="7" t="s">
        <v>19</v>
      </c>
      <c r="B12" s="7" t="s">
        <v>14</v>
      </c>
      <c r="C12" s="8">
        <v>2639</v>
      </c>
      <c r="D12" s="8">
        <v>1076</v>
      </c>
      <c r="E12" s="8">
        <v>802</v>
      </c>
      <c r="F12" s="8">
        <v>1692</v>
      </c>
      <c r="G12" s="8">
        <v>704</v>
      </c>
      <c r="H12" s="8">
        <v>0</v>
      </c>
      <c r="I12" s="8">
        <v>0</v>
      </c>
      <c r="J12" s="19">
        <v>0</v>
      </c>
      <c r="K12" s="20"/>
    </row>
    <row r="13" spans="1:11" ht="15" customHeight="1" x14ac:dyDescent="0.25">
      <c r="A13" s="7" t="s">
        <v>20</v>
      </c>
      <c r="B13" s="7" t="s">
        <v>14</v>
      </c>
      <c r="C13" s="8">
        <v>5997</v>
      </c>
      <c r="D13" s="8">
        <v>3010</v>
      </c>
      <c r="E13" s="8">
        <v>1859</v>
      </c>
      <c r="F13" s="8">
        <v>3376</v>
      </c>
      <c r="G13" s="8">
        <v>1644</v>
      </c>
      <c r="H13" s="8">
        <v>0</v>
      </c>
      <c r="I13" s="8">
        <v>0</v>
      </c>
      <c r="J13" s="19">
        <v>0</v>
      </c>
      <c r="K13" s="20"/>
    </row>
    <row r="14" spans="1:11" x14ac:dyDescent="0.25">
      <c r="A14" s="21" t="s">
        <v>15</v>
      </c>
      <c r="B14" s="22"/>
      <c r="C14" s="22"/>
      <c r="D14" s="22"/>
      <c r="E14" s="22"/>
      <c r="F14" s="22"/>
      <c r="G14" s="22"/>
      <c r="H14" s="22"/>
      <c r="I14" s="22"/>
      <c r="J14" s="22"/>
      <c r="K14" s="23"/>
    </row>
    <row r="15" spans="1:11" x14ac:dyDescent="0.25">
      <c r="A15" s="24" t="s">
        <v>16</v>
      </c>
      <c r="B15" s="25"/>
      <c r="C15" s="3">
        <f t="shared" ref="C15:J15" si="0">SUM(C9,C10,C11,C12,C13)</f>
        <v>23457</v>
      </c>
      <c r="D15" s="3">
        <f t="shared" si="0"/>
        <v>10528</v>
      </c>
      <c r="E15" s="3">
        <f t="shared" si="0"/>
        <v>6729</v>
      </c>
      <c r="F15" s="3">
        <f t="shared" si="0"/>
        <v>14556</v>
      </c>
      <c r="G15" s="3">
        <f t="shared" si="0"/>
        <v>5638</v>
      </c>
      <c r="H15" s="3">
        <f t="shared" si="0"/>
        <v>0</v>
      </c>
      <c r="I15" s="3">
        <f t="shared" si="0"/>
        <v>0</v>
      </c>
      <c r="J15" s="26">
        <f t="shared" si="0"/>
        <v>0</v>
      </c>
      <c r="K15" s="27"/>
    </row>
    <row r="16" spans="1:11" x14ac:dyDescent="0.25">
      <c r="A16" s="28" t="s">
        <v>1</v>
      </c>
      <c r="B16" s="28"/>
      <c r="C16" s="28"/>
      <c r="D16" s="28"/>
      <c r="E16" s="28"/>
      <c r="F16" s="28"/>
      <c r="G16" s="28"/>
      <c r="H16" s="28"/>
      <c r="I16" s="28"/>
      <c r="J16" s="28"/>
      <c r="K16" s="5"/>
    </row>
  </sheetData>
  <mergeCells count="21">
    <mergeCell ref="A1:J1"/>
    <mergeCell ref="A2:J2"/>
    <mergeCell ref="A4:K4"/>
    <mergeCell ref="A3:K3"/>
    <mergeCell ref="A7:A8"/>
    <mergeCell ref="B7:B8"/>
    <mergeCell ref="C7:C8"/>
    <mergeCell ref="D7:F7"/>
    <mergeCell ref="G7:G8"/>
    <mergeCell ref="J12:K12"/>
    <mergeCell ref="J11:K11"/>
    <mergeCell ref="J10:K10"/>
    <mergeCell ref="H7:H8"/>
    <mergeCell ref="I7:K7"/>
    <mergeCell ref="J8:K8"/>
    <mergeCell ref="J9:K9"/>
    <mergeCell ref="A16:J16"/>
    <mergeCell ref="A14:K14"/>
    <mergeCell ref="A15:B15"/>
    <mergeCell ref="J15:K15"/>
    <mergeCell ref="J13:K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sqref="A1:J1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15.75" x14ac:dyDescent="0.25">
      <c r="A3" s="13" t="s">
        <v>25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5.75" x14ac:dyDescent="0.25">
      <c r="A4" s="13" t="s">
        <v>22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6" customFormat="1" ht="15.75" x14ac:dyDescent="0.25">
      <c r="A5" s="10" t="s">
        <v>26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14" t="s">
        <v>2</v>
      </c>
      <c r="B7" s="14" t="s">
        <v>3</v>
      </c>
      <c r="C7" s="14" t="s">
        <v>4</v>
      </c>
      <c r="D7" s="16" t="s">
        <v>5</v>
      </c>
      <c r="E7" s="17"/>
      <c r="F7" s="18"/>
      <c r="G7" s="14" t="s">
        <v>6</v>
      </c>
      <c r="H7" s="14" t="s">
        <v>7</v>
      </c>
      <c r="I7" s="16" t="s">
        <v>8</v>
      </c>
      <c r="J7" s="17"/>
      <c r="K7" s="18"/>
    </row>
    <row r="8" spans="1:11" ht="45" x14ac:dyDescent="0.25">
      <c r="A8" s="15"/>
      <c r="B8" s="15"/>
      <c r="C8" s="15"/>
      <c r="D8" s="4" t="s">
        <v>9</v>
      </c>
      <c r="E8" s="4" t="s">
        <v>10</v>
      </c>
      <c r="F8" s="4" t="s">
        <v>11</v>
      </c>
      <c r="G8" s="15"/>
      <c r="H8" s="15"/>
      <c r="I8" s="4" t="s">
        <v>12</v>
      </c>
      <c r="J8" s="16" t="s">
        <v>13</v>
      </c>
      <c r="K8" s="18"/>
    </row>
    <row r="9" spans="1:11" x14ac:dyDescent="0.25">
      <c r="A9" s="7" t="s">
        <v>21</v>
      </c>
      <c r="B9" s="7" t="s">
        <v>14</v>
      </c>
      <c r="C9" s="8">
        <v>7561</v>
      </c>
      <c r="D9" s="8">
        <v>3300</v>
      </c>
      <c r="E9" s="8">
        <v>1836</v>
      </c>
      <c r="F9" s="8">
        <v>5184</v>
      </c>
      <c r="G9" s="8">
        <v>1788</v>
      </c>
      <c r="H9" s="8">
        <v>0</v>
      </c>
      <c r="I9" s="8">
        <v>0</v>
      </c>
      <c r="J9" s="19">
        <v>0</v>
      </c>
      <c r="K9" s="20"/>
    </row>
    <row r="10" spans="1:11" x14ac:dyDescent="0.25">
      <c r="A10" s="7" t="s">
        <v>17</v>
      </c>
      <c r="B10" s="7" t="s">
        <v>14</v>
      </c>
      <c r="C10" s="8">
        <v>4085</v>
      </c>
      <c r="D10" s="8">
        <v>1813</v>
      </c>
      <c r="E10" s="8">
        <v>1145</v>
      </c>
      <c r="F10" s="8">
        <v>2543</v>
      </c>
      <c r="G10" s="8">
        <v>913</v>
      </c>
      <c r="H10" s="8">
        <v>0</v>
      </c>
      <c r="I10" s="8">
        <v>0</v>
      </c>
      <c r="J10" s="19">
        <v>0</v>
      </c>
      <c r="K10" s="20"/>
    </row>
    <row r="11" spans="1:11" x14ac:dyDescent="0.25">
      <c r="A11" s="7" t="s">
        <v>18</v>
      </c>
      <c r="B11" s="7" t="s">
        <v>14</v>
      </c>
      <c r="C11" s="8">
        <v>2870</v>
      </c>
      <c r="D11" s="8">
        <v>1201</v>
      </c>
      <c r="E11" s="8">
        <v>1009</v>
      </c>
      <c r="F11" s="8">
        <v>1603</v>
      </c>
      <c r="G11" s="8">
        <v>681</v>
      </c>
      <c r="H11" s="8">
        <v>0</v>
      </c>
      <c r="I11" s="8">
        <v>0</v>
      </c>
      <c r="J11" s="19">
        <v>0</v>
      </c>
      <c r="K11" s="20"/>
    </row>
    <row r="12" spans="1:11" ht="15" customHeight="1" x14ac:dyDescent="0.25">
      <c r="A12" s="7" t="s">
        <v>19</v>
      </c>
      <c r="B12" s="7" t="s">
        <v>14</v>
      </c>
      <c r="C12" s="8">
        <v>2548</v>
      </c>
      <c r="D12" s="8">
        <v>1057</v>
      </c>
      <c r="E12" s="8">
        <v>803</v>
      </c>
      <c r="F12" s="8">
        <v>1626</v>
      </c>
      <c r="G12" s="8">
        <v>624</v>
      </c>
      <c r="H12" s="8">
        <v>0</v>
      </c>
      <c r="I12" s="8">
        <v>0</v>
      </c>
      <c r="J12" s="19">
        <v>0</v>
      </c>
      <c r="K12" s="20"/>
    </row>
    <row r="13" spans="1:11" ht="15" customHeight="1" x14ac:dyDescent="0.25">
      <c r="A13" s="7" t="s">
        <v>20</v>
      </c>
      <c r="B13" s="7" t="s">
        <v>14</v>
      </c>
      <c r="C13" s="8">
        <v>6056</v>
      </c>
      <c r="D13" s="8">
        <v>2978</v>
      </c>
      <c r="E13" s="8">
        <v>1873</v>
      </c>
      <c r="F13" s="8">
        <v>3478</v>
      </c>
      <c r="G13" s="8">
        <v>1651</v>
      </c>
      <c r="H13" s="8">
        <v>0</v>
      </c>
      <c r="I13" s="8">
        <v>0</v>
      </c>
      <c r="J13" s="19">
        <v>0</v>
      </c>
      <c r="K13" s="20"/>
    </row>
    <row r="14" spans="1:11" x14ac:dyDescent="0.25">
      <c r="A14" s="21" t="s">
        <v>15</v>
      </c>
      <c r="B14" s="22"/>
      <c r="C14" s="22"/>
      <c r="D14" s="22"/>
      <c r="E14" s="22"/>
      <c r="F14" s="22"/>
      <c r="G14" s="22"/>
      <c r="H14" s="22"/>
      <c r="I14" s="22"/>
      <c r="J14" s="22"/>
      <c r="K14" s="23"/>
    </row>
    <row r="15" spans="1:11" x14ac:dyDescent="0.25">
      <c r="A15" s="24" t="s">
        <v>16</v>
      </c>
      <c r="B15" s="25"/>
      <c r="C15" s="3">
        <f t="shared" ref="C15:J15" si="0">SUM(C9,C10,C11,C12,C13)</f>
        <v>23120</v>
      </c>
      <c r="D15" s="3">
        <f t="shared" si="0"/>
        <v>10349</v>
      </c>
      <c r="E15" s="3">
        <f t="shared" si="0"/>
        <v>6666</v>
      </c>
      <c r="F15" s="3">
        <f t="shared" si="0"/>
        <v>14434</v>
      </c>
      <c r="G15" s="3">
        <f t="shared" si="0"/>
        <v>5657</v>
      </c>
      <c r="H15" s="3">
        <f t="shared" si="0"/>
        <v>0</v>
      </c>
      <c r="I15" s="3">
        <f t="shared" si="0"/>
        <v>0</v>
      </c>
      <c r="J15" s="26">
        <f t="shared" si="0"/>
        <v>0</v>
      </c>
      <c r="K15" s="27"/>
    </row>
    <row r="16" spans="1:11" x14ac:dyDescent="0.25">
      <c r="A16" s="28" t="s">
        <v>1</v>
      </c>
      <c r="B16" s="28"/>
      <c r="C16" s="28"/>
      <c r="D16" s="28"/>
      <c r="E16" s="28"/>
      <c r="F16" s="28"/>
      <c r="G16" s="28"/>
      <c r="H16" s="28"/>
      <c r="I16" s="28"/>
      <c r="J16" s="28"/>
      <c r="K16" s="5"/>
    </row>
  </sheetData>
  <mergeCells count="21">
    <mergeCell ref="J12:K12"/>
    <mergeCell ref="A1:J1"/>
    <mergeCell ref="A2:J2"/>
    <mergeCell ref="A3:K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13:K13"/>
    <mergeCell ref="A14:K14"/>
    <mergeCell ref="A15:B15"/>
    <mergeCell ref="J15:K15"/>
    <mergeCell ref="A16:J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2019</vt:lpstr>
      <vt:lpstr>2019 I pusm.</vt:lpstr>
      <vt:lpstr>2019 II pusm.</vt:lpstr>
      <vt:lpstr>'2019'!page\x2dtotal</vt:lpstr>
      <vt:lpstr>'2019 I pusm.'!page\x2dtotal</vt:lpstr>
      <vt:lpstr>'2019 II pusm.'!page\x2dtotal</vt:lpstr>
      <vt:lpstr>'2019'!page\x2dtotal\x2dmaster0</vt:lpstr>
      <vt:lpstr>'2019 I pusm.'!page\x2dtotal\x2dmaster0</vt:lpstr>
      <vt:lpstr>'2019 II pusm.'!page\x2dtotal\x2dmaster0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2020-01-03T13:23:15Z</dcterms:modified>
</cp:coreProperties>
</file>