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7560" yWindow="-45" windowWidth="28635" windowHeight="12270"/>
  </bookViews>
  <sheets>
    <sheet name="2020 m. Statistika" sheetId="9" r:id="rId1"/>
    <sheet name="2019 m. Statistika " sheetId="8" r:id="rId2"/>
  </sheets>
  <calcPr calcId="145621"/>
</workbook>
</file>

<file path=xl/calcChain.xml><?xml version="1.0" encoding="utf-8"?>
<calcChain xmlns="http://schemas.openxmlformats.org/spreadsheetml/2006/main">
  <c r="L8" i="9" l="1"/>
  <c r="K8" i="9" l="1"/>
  <c r="J8" i="9" l="1"/>
  <c r="I8" i="9" l="1"/>
  <c r="H8" i="9" l="1"/>
  <c r="G8" i="9" l="1"/>
  <c r="F8" i="9" l="1"/>
  <c r="E8" i="9" l="1"/>
  <c r="D8" i="9" l="1"/>
  <c r="C8" i="9" l="1"/>
  <c r="N7" i="9" l="1"/>
  <c r="N6" i="9"/>
  <c r="B8" i="9" l="1"/>
  <c r="M8" i="9" l="1"/>
  <c r="N8" i="9" l="1"/>
  <c r="L8" i="8"/>
  <c r="K8" i="8" l="1"/>
  <c r="J8" i="8" l="1"/>
  <c r="I8" i="8" l="1"/>
  <c r="H8" i="8" l="1"/>
  <c r="G8" i="8" l="1"/>
  <c r="F8" i="8" l="1"/>
  <c r="E8" i="8" l="1"/>
  <c r="D8" i="8" l="1"/>
  <c r="C8" i="8" l="1"/>
  <c r="N7" i="8" l="1"/>
  <c r="N6" i="8"/>
  <c r="B8" i="8" l="1"/>
  <c r="M8" i="8" l="1"/>
  <c r="N8" i="8" l="1"/>
</calcChain>
</file>

<file path=xl/sharedStrings.xml><?xml version="1.0" encoding="utf-8"?>
<sst xmlns="http://schemas.openxmlformats.org/spreadsheetml/2006/main" count="40" uniqueCount="35">
  <si>
    <t>Viso paslaugų pagal mėnesius</t>
  </si>
  <si>
    <t>Bendras paslaugų, užsakytų per Mano VMI portalą, skaičius</t>
  </si>
  <si>
    <r>
      <rPr>
        <b/>
        <sz val="10"/>
        <color indexed="8"/>
        <rFont val="Trebuchet MS"/>
        <family val="2"/>
        <charset val="186"/>
      </rPr>
      <t>Elektroniniu būdu užsakytų paslaugų dalis procentais</t>
    </r>
    <r>
      <rPr>
        <sz val="10"/>
        <color indexed="8"/>
        <rFont val="Trebuchet MS"/>
        <family val="2"/>
        <charset val="186"/>
      </rPr>
      <t xml:space="preserve"> (lyginant su visomis Mano VMI portale užsakytomis paslaugomis)</t>
    </r>
  </si>
  <si>
    <r>
      <rPr>
        <sz val="10"/>
        <color indexed="8"/>
        <rFont val="Trebuchet MS"/>
        <family val="2"/>
        <charset val="186"/>
      </rPr>
      <t xml:space="preserve">Paslaugų, užsakytų </t>
    </r>
    <r>
      <rPr>
        <b/>
        <sz val="10"/>
        <color indexed="8"/>
        <rFont val="Trebuchet MS"/>
        <family val="2"/>
        <charset val="186"/>
      </rPr>
      <t>elektroniniu būdu</t>
    </r>
    <r>
      <rPr>
        <sz val="10"/>
        <color indexed="8"/>
        <rFont val="Trebuchet MS"/>
        <family val="2"/>
        <charset val="186"/>
      </rPr>
      <t xml:space="preserve"> per Mano VMI portalą, skaičius</t>
    </r>
  </si>
  <si>
    <t>Paslaugos „Fizinių asmenų veiklos įregistravimas /išregistravimas/ duomenų keitimas mokesčių mokėtojų registre“ ataskaita</t>
  </si>
  <si>
    <t>Per laikotarpį 2019.01.01-2019.12.31</t>
  </si>
  <si>
    <t>2019 01 mėn.</t>
  </si>
  <si>
    <t>Viso 2019 m.</t>
  </si>
  <si>
    <t>2019 02 mėn.</t>
  </si>
  <si>
    <t>2019 03 mėn.</t>
  </si>
  <si>
    <t>2019 04 mėn.</t>
  </si>
  <si>
    <t>2019 05 mėn.</t>
  </si>
  <si>
    <t>2019 06 mėn.</t>
  </si>
  <si>
    <t>2019 07 mėn.</t>
  </si>
  <si>
    <t>2019 08 mėn.</t>
  </si>
  <si>
    <t>2019 09 mėn.</t>
  </si>
  <si>
    <t>2019 10 mėn.</t>
  </si>
  <si>
    <t>2019 11 mėn.</t>
  </si>
  <si>
    <t>Atnaujinimo data:  2020.01.03</t>
  </si>
  <si>
    <t>2019 12 mėn.</t>
  </si>
  <si>
    <t>Per laikotarpį 2020.01.01-2020.12.31</t>
  </si>
  <si>
    <t>2020 01 mėn.</t>
  </si>
  <si>
    <t>Viso 2020 m.</t>
  </si>
  <si>
    <t>2020 02 mėn.</t>
  </si>
  <si>
    <t>2020 03 mėn.</t>
  </si>
  <si>
    <t>2020 04 mėn.</t>
  </si>
  <si>
    <t>2020 05 mėn.</t>
  </si>
  <si>
    <t>2020 06 mėn.</t>
  </si>
  <si>
    <t>2020 07 mėn.</t>
  </si>
  <si>
    <t>2020 08 mėn.</t>
  </si>
  <si>
    <t>2020 09 mėn.</t>
  </si>
  <si>
    <t>2020 10 mėn.</t>
  </si>
  <si>
    <t>2020 11 mėn.</t>
  </si>
  <si>
    <t>Atnaujinimo data:  2021.01.04</t>
  </si>
  <si>
    <t>2020 12 mėn.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</si>
</sst>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186"/>
      <scheme val="minor"/>
    </font>
    <font>
      <b/>
      <sz val="11"/>
      <color indexed="8"/>
      <name val="Trebuchet MS"/>
      <family val="2"/>
      <charset val="186"/>
    </font>
    <font>
      <b/>
      <sz val="10"/>
      <color indexed="8"/>
      <name val="Trebuchet MS"/>
      <family val="2"/>
      <charset val="186"/>
    </font>
    <font>
      <sz val="10"/>
      <color indexed="8"/>
      <name val="Trebuchet MS"/>
      <family val="2"/>
      <charset val="186"/>
    </font>
    <font>
      <sz val="10"/>
      <color theme="1"/>
      <name val="Trebuchet MS"/>
      <family val="2"/>
      <charset val="186"/>
    </font>
    <font>
      <b/>
      <sz val="10"/>
      <color rgb="FF008E40"/>
      <name val="Trebuchet MS"/>
      <family val="2"/>
      <charset val="186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wrapText="1"/>
    </xf>
    <xf numFmtId="49" fontId="2" fillId="0" borderId="1" xfId="0" applyNumberFormat="1" applyFont="1" applyBorder="1" applyAlignment="1">
      <alignment wrapText="1"/>
    </xf>
    <xf numFmtId="0" fontId="2" fillId="0" borderId="1" xfId="0" applyFont="1" applyBorder="1" applyAlignment="1">
      <alignment horizontal="center"/>
    </xf>
    <xf numFmtId="0" fontId="4" fillId="0" borderId="2" xfId="0" applyFont="1" applyBorder="1" applyAlignment="1">
      <alignment wrapText="1"/>
    </xf>
    <xf numFmtId="0" fontId="2" fillId="0" borderId="2" xfId="0" applyNumberFormat="1" applyFont="1" applyBorder="1"/>
    <xf numFmtId="0" fontId="2" fillId="0" borderId="2" xfId="0" applyFont="1" applyBorder="1" applyAlignment="1">
      <alignment horizontal="right"/>
    </xf>
    <xf numFmtId="0" fontId="2" fillId="0" borderId="2" xfId="0" applyFont="1" applyBorder="1" applyAlignment="1">
      <alignment horizontal="left" wrapText="1"/>
    </xf>
    <xf numFmtId="0" fontId="2" fillId="0" borderId="2" xfId="0" applyFont="1" applyBorder="1"/>
    <xf numFmtId="0" fontId="3" fillId="0" borderId="2" xfId="0" applyFont="1" applyBorder="1" applyAlignment="1">
      <alignment horizontal="left" wrapText="1"/>
    </xf>
    <xf numFmtId="10" fontId="2" fillId="0" borderId="2" xfId="0" applyNumberFormat="1" applyFont="1" applyBorder="1" applyAlignment="1">
      <alignment horizontal="right"/>
    </xf>
    <xf numFmtId="0" fontId="5" fillId="0" borderId="0" xfId="0" applyFont="1" applyAlignment="1">
      <alignment horizontal="left"/>
    </xf>
    <xf numFmtId="0" fontId="4" fillId="0" borderId="0" xfId="0" applyFont="1" applyAlignment="1"/>
    <xf numFmtId="0" fontId="2" fillId="0" borderId="3" xfId="0" applyFont="1" applyBorder="1" applyAlignment="1">
      <alignment horizontal="left" wrapText="1"/>
    </xf>
    <xf numFmtId="0" fontId="2" fillId="0" borderId="0" xfId="0" applyFont="1" applyBorder="1" applyAlignment="1">
      <alignment horizontal="center" wrapText="1"/>
    </xf>
    <xf numFmtId="0" fontId="4" fillId="0" borderId="0" xfId="0" applyFont="1" applyAlignmen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Bendras paslaugų, užsakytų per Mano VMI portalą 2020.01.01-2020.12.31  skaičius - 130861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 </a:t>
            </a: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iš jų elektroniniu būdu 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- 109105</a:t>
            </a:r>
          </a:p>
        </c:rich>
      </c:tx>
      <c:layout>
        <c:manualLayout>
          <c:xMode val="edge"/>
          <c:yMode val="edge"/>
          <c:x val="0.17410948223419842"/>
          <c:y val="2.1276595744680851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0571920723174535"/>
          <c:y val="0.21164851733958787"/>
          <c:w val="0.82353366543467776"/>
          <c:h val="0.5422752155980505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'2020 m. Statistika'!$A$6</c:f>
              <c:strCache>
                <c:ptCount val="1"/>
                <c:pt idx="0">
                  <c:v>Bendras paslaugų, užsakytų per Mano VMI portalą, skaičius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dLbl>
              <c:idx val="4"/>
              <c:layout>
                <c:manualLayout>
                  <c:x val="0"/>
                  <c:y val="-9.925558312655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5.8629534628068889E-3"/>
                  <c:y val="6.50110693175489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-7.6016723679208312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'2020 m. Statistika'!$B$5:$M$5</c:f>
              <c:strCache>
                <c:ptCount val="12"/>
                <c:pt idx="0">
                  <c:v>2020 01 mėn.</c:v>
                </c:pt>
                <c:pt idx="1">
                  <c:v>2020 02 mėn.</c:v>
                </c:pt>
                <c:pt idx="2">
                  <c:v>2020 03 mėn.</c:v>
                </c:pt>
                <c:pt idx="3">
                  <c:v>2020 04 mėn.</c:v>
                </c:pt>
                <c:pt idx="4">
                  <c:v>2020 05 mėn.</c:v>
                </c:pt>
                <c:pt idx="5">
                  <c:v>2020 06 mėn.</c:v>
                </c:pt>
                <c:pt idx="6">
                  <c:v>2020 07 mėn.</c:v>
                </c:pt>
                <c:pt idx="7">
                  <c:v>2020 08 mėn.</c:v>
                </c:pt>
                <c:pt idx="8">
                  <c:v>2020 09 mėn.</c:v>
                </c:pt>
                <c:pt idx="9">
                  <c:v>2020 10 mėn.</c:v>
                </c:pt>
                <c:pt idx="10">
                  <c:v>2020 11 mėn.</c:v>
                </c:pt>
                <c:pt idx="11">
                  <c:v>2020 12 mėn.</c:v>
                </c:pt>
              </c:strCache>
            </c:strRef>
          </c:cat>
          <c:val>
            <c:numRef>
              <c:f>'2020 m. Statistika'!$B$6:$M$6</c:f>
              <c:numCache>
                <c:formatCode>General</c:formatCode>
                <c:ptCount val="12"/>
                <c:pt idx="0">
                  <c:v>10678</c:v>
                </c:pt>
                <c:pt idx="1">
                  <c:v>9347</c:v>
                </c:pt>
                <c:pt idx="2">
                  <c:v>9529</c:v>
                </c:pt>
                <c:pt idx="3">
                  <c:v>8461</c:v>
                </c:pt>
                <c:pt idx="4">
                  <c:v>8888</c:v>
                </c:pt>
                <c:pt idx="5">
                  <c:v>13096</c:v>
                </c:pt>
                <c:pt idx="6">
                  <c:v>14058</c:v>
                </c:pt>
                <c:pt idx="7">
                  <c:v>11377</c:v>
                </c:pt>
                <c:pt idx="8">
                  <c:v>13026</c:v>
                </c:pt>
                <c:pt idx="9">
                  <c:v>12886</c:v>
                </c:pt>
                <c:pt idx="10">
                  <c:v>9363</c:v>
                </c:pt>
                <c:pt idx="11">
                  <c:v>10152</c:v>
                </c:pt>
              </c:numCache>
            </c:numRef>
          </c:val>
        </c:ser>
        <c:ser>
          <c:idx val="0"/>
          <c:order val="1"/>
          <c:tx>
            <c:strRef>
              <c:f>'2020 m. Statistika'!$A$7</c:f>
              <c:strCache>
                <c:ptCount val="1"/>
                <c:pt idx="0">
                  <c:v>Paslaugų, užsakytų elektroniniu būdu per Mano VMI portalą, skaičius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dLbls>
            <c:dLbl>
              <c:idx val="0"/>
              <c:layout>
                <c:manualLayout>
                  <c:x val="1.1904761904761904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6.8027210884353739E-3"/>
                  <c:y val="6.0655488991062995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1.02040816326530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1.02040816326530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8.5034013605442185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8.5034013605442185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1.020408163265306E-2"/>
                  <c:y val="6.3795853269537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1.5306122448979591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9.9255583126550868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1.9997172394491364E-2"/>
                  <c:y val="-2.7922041659686156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9.9255583126550868E-3"/>
                  <c:y val="5.8478856611000918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1.8196847400916389E-2"/>
                  <c:y val="1.275917065390749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'2020 m. Statistika'!$B$5:$M$5</c:f>
              <c:strCache>
                <c:ptCount val="12"/>
                <c:pt idx="0">
                  <c:v>2020 01 mėn.</c:v>
                </c:pt>
                <c:pt idx="1">
                  <c:v>2020 02 mėn.</c:v>
                </c:pt>
                <c:pt idx="2">
                  <c:v>2020 03 mėn.</c:v>
                </c:pt>
                <c:pt idx="3">
                  <c:v>2020 04 mėn.</c:v>
                </c:pt>
                <c:pt idx="4">
                  <c:v>2020 05 mėn.</c:v>
                </c:pt>
                <c:pt idx="5">
                  <c:v>2020 06 mėn.</c:v>
                </c:pt>
                <c:pt idx="6">
                  <c:v>2020 07 mėn.</c:v>
                </c:pt>
                <c:pt idx="7">
                  <c:v>2020 08 mėn.</c:v>
                </c:pt>
                <c:pt idx="8">
                  <c:v>2020 09 mėn.</c:v>
                </c:pt>
                <c:pt idx="9">
                  <c:v>2020 10 mėn.</c:v>
                </c:pt>
                <c:pt idx="10">
                  <c:v>2020 11 mėn.</c:v>
                </c:pt>
                <c:pt idx="11">
                  <c:v>2020 12 mėn.</c:v>
                </c:pt>
              </c:strCache>
            </c:strRef>
          </c:cat>
          <c:val>
            <c:numRef>
              <c:f>'2020 m. Statistika'!$B$7:$M$7</c:f>
              <c:numCache>
                <c:formatCode>General</c:formatCode>
                <c:ptCount val="12"/>
                <c:pt idx="0">
                  <c:v>8484</c:v>
                </c:pt>
                <c:pt idx="1">
                  <c:v>7231</c:v>
                </c:pt>
                <c:pt idx="2">
                  <c:v>8200</c:v>
                </c:pt>
                <c:pt idx="3">
                  <c:v>7805</c:v>
                </c:pt>
                <c:pt idx="4">
                  <c:v>7642</c:v>
                </c:pt>
                <c:pt idx="5">
                  <c:v>9816</c:v>
                </c:pt>
                <c:pt idx="6">
                  <c:v>10824</c:v>
                </c:pt>
                <c:pt idx="7">
                  <c:v>9450</c:v>
                </c:pt>
                <c:pt idx="8">
                  <c:v>11052</c:v>
                </c:pt>
                <c:pt idx="9">
                  <c:v>11064</c:v>
                </c:pt>
                <c:pt idx="10">
                  <c:v>8396</c:v>
                </c:pt>
                <c:pt idx="11">
                  <c:v>9141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0"/>
        <c:overlap val="-45"/>
        <c:axId val="270075392"/>
        <c:axId val="270076928"/>
      </c:barChart>
      <c:catAx>
        <c:axId val="270075392"/>
        <c:scaling>
          <c:orientation val="minMax"/>
        </c:scaling>
        <c:delete val="0"/>
        <c:axPos val="b"/>
        <c:numFmt formatCode="@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70076928"/>
        <c:crosses val="autoZero"/>
        <c:auto val="1"/>
        <c:lblAlgn val="ctr"/>
        <c:lblOffset val="100"/>
        <c:noMultiLvlLbl val="0"/>
      </c:catAx>
      <c:valAx>
        <c:axId val="270076928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70075392"/>
        <c:crosses val="autoZero"/>
        <c:crossBetween val="between"/>
      </c:valAx>
    </c:plotArea>
    <c:legend>
      <c:legendPos val="b"/>
      <c:layout/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Trebuchet MS"/>
              <a:ea typeface="Trebuchet MS"/>
              <a:cs typeface="Trebuchet MS"/>
            </a:defRPr>
          </a:pPr>
          <a:endParaRPr lang="lt-LT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lt-LT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Paslaugų, </a:t>
            </a: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užsakytų elektroniniu būdu 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per Mano VMI portalą 2020.01.01-2020.12.31,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  </a:t>
            </a: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dalis procentais: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 83,37%</a:t>
            </a:r>
          </a:p>
        </c:rich>
      </c:tx>
      <c:layout>
        <c:manualLayout>
          <c:xMode val="edge"/>
          <c:yMode val="edge"/>
          <c:x val="0.19348887577977836"/>
          <c:y val="2.203856749311294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8.1521469299096233E-2"/>
          <c:y val="0.29931758530183727"/>
          <c:w val="0.85109313687274246"/>
          <c:h val="0.54227521559805081"/>
        </c:manualLayout>
      </c:layout>
      <c:lineChart>
        <c:grouping val="stacked"/>
        <c:varyColors val="0"/>
        <c:ser>
          <c:idx val="0"/>
          <c:order val="0"/>
          <c:tx>
            <c:strRef>
              <c:f>'2020 m. Statistika'!$A$8</c:f>
              <c:strCache>
                <c:ptCount val="1"/>
                <c:pt idx="0">
                  <c:v>Elektroniniu būdu užsakytų paslaugų dalis procentais (lyginant su visomis Mano VMI portale užsakytomis paslaugomis)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pPr>
              <a:solidFill>
                <a:srgbClr val="00B050"/>
              </a:solidFill>
            </c:spPr>
          </c:marker>
          <c:dLbls>
            <c:dLbl>
              <c:idx val="0"/>
              <c:layout>
                <c:manualLayout>
                  <c:x val="-4.125412541254124E-2"/>
                  <c:y val="-3.97022332506203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1.9801967321652361E-2"/>
                  <c:y val="-2.64681555004135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1.9801980198019802E-2"/>
                  <c:y val="-2.97766749379652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3.5847750436154159E-2"/>
                  <c:y val="-5.6244830438378829E-2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rebuchet MS"/>
                      <a:ea typeface="Trebuchet MS"/>
                      <a:cs typeface="Trebuchet MS"/>
                    </a:defRPr>
                  </a:pPr>
                  <a:endParaRPr lang="lt-L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1.9801980198019802E-2"/>
                  <c:y val="-2.64681555004135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2.6402770198279669E-2"/>
                  <c:y val="-3.63937138130686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2.9702970297029702E-2"/>
                  <c:y val="-2.97766749379652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3.9603960396039604E-2"/>
                  <c:y val="-2.97766749379652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4.9803048841929494E-2"/>
                  <c:y val="-3.7487545461775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2.9702970297029702E-2"/>
                  <c:y val="-2.31596360628618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4.8755953287409039E-2"/>
                  <c:y val="-4.30107526881720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'2020 m. Statistika'!$B$5:$M$5</c:f>
              <c:strCache>
                <c:ptCount val="12"/>
                <c:pt idx="0">
                  <c:v>2020 01 mėn.</c:v>
                </c:pt>
                <c:pt idx="1">
                  <c:v>2020 02 mėn.</c:v>
                </c:pt>
                <c:pt idx="2">
                  <c:v>2020 03 mėn.</c:v>
                </c:pt>
                <c:pt idx="3">
                  <c:v>2020 04 mėn.</c:v>
                </c:pt>
                <c:pt idx="4">
                  <c:v>2020 05 mėn.</c:v>
                </c:pt>
                <c:pt idx="5">
                  <c:v>2020 06 mėn.</c:v>
                </c:pt>
                <c:pt idx="6">
                  <c:v>2020 07 mėn.</c:v>
                </c:pt>
                <c:pt idx="7">
                  <c:v>2020 08 mėn.</c:v>
                </c:pt>
                <c:pt idx="8">
                  <c:v>2020 09 mėn.</c:v>
                </c:pt>
                <c:pt idx="9">
                  <c:v>2020 10 mėn.</c:v>
                </c:pt>
                <c:pt idx="10">
                  <c:v>2020 11 mėn.</c:v>
                </c:pt>
                <c:pt idx="11">
                  <c:v>2020 12 mėn.</c:v>
                </c:pt>
              </c:strCache>
            </c:strRef>
          </c:cat>
          <c:val>
            <c:numRef>
              <c:f>'2020 m. Statistika'!$B$8:$M$8</c:f>
              <c:numCache>
                <c:formatCode>0.00%</c:formatCode>
                <c:ptCount val="12"/>
                <c:pt idx="0">
                  <c:v>0.79453081101329837</c:v>
                </c:pt>
                <c:pt idx="1">
                  <c:v>0.7736172033807639</c:v>
                </c:pt>
                <c:pt idx="2">
                  <c:v>0.86053101059922343</c:v>
                </c:pt>
                <c:pt idx="3">
                  <c:v>0.92246779340503482</c:v>
                </c:pt>
                <c:pt idx="4">
                  <c:v>0.85981098109810983</c:v>
                </c:pt>
                <c:pt idx="5">
                  <c:v>0.74954184483811848</c:v>
                </c:pt>
                <c:pt idx="6">
                  <c:v>0.7699530516431925</c:v>
                </c:pt>
                <c:pt idx="7">
                  <c:v>0.83062318713193284</c:v>
                </c:pt>
                <c:pt idx="8">
                  <c:v>0.84845693228926766</c:v>
                </c:pt>
                <c:pt idx="9">
                  <c:v>0.85860623932950486</c:v>
                </c:pt>
                <c:pt idx="10">
                  <c:v>0.89672113638790985</c:v>
                </c:pt>
                <c:pt idx="11">
                  <c:v>0.90041371158392436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0135296"/>
        <c:axId val="270136832"/>
      </c:lineChart>
      <c:catAx>
        <c:axId val="270135296"/>
        <c:scaling>
          <c:orientation val="minMax"/>
        </c:scaling>
        <c:delete val="0"/>
        <c:axPos val="b"/>
        <c:numFmt formatCode="@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70136832"/>
        <c:crosses val="autoZero"/>
        <c:auto val="1"/>
        <c:lblAlgn val="ctr"/>
        <c:lblOffset val="100"/>
        <c:noMultiLvlLbl val="0"/>
      </c:catAx>
      <c:valAx>
        <c:axId val="270136832"/>
        <c:scaling>
          <c:orientation val="minMax"/>
        </c:scaling>
        <c:delete val="0"/>
        <c:axPos val="l"/>
        <c:majorGridlines/>
        <c:numFmt formatCode="0%" sourceLinked="0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70135296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lt-LT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Bendras paslaugų, užsakytų per Mano VMI portalą 2019.01.01-2019.12.31  skaičius - 102255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 </a:t>
            </a: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iš jų elektroniniu būdu 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- 78770</a:t>
            </a:r>
          </a:p>
        </c:rich>
      </c:tx>
      <c:layout>
        <c:manualLayout>
          <c:xMode val="edge"/>
          <c:yMode val="edge"/>
          <c:x val="0.17410948223419842"/>
          <c:y val="2.1276595744680851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0571920723174535"/>
          <c:y val="0.21164851733958787"/>
          <c:w val="0.82353366543467776"/>
          <c:h val="0.5422752155980505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'2019 m. Statistika '!$A$6</c:f>
              <c:strCache>
                <c:ptCount val="1"/>
                <c:pt idx="0">
                  <c:v>Bendras paslaugų, užsakytų per Mano VMI portalą, skaičius</c:v>
                </c:pt>
              </c:strCache>
            </c:strRef>
          </c:tx>
          <c:spPr>
            <a:solidFill>
              <a:schemeClr val="accent1"/>
            </a:solidFill>
          </c:spPr>
          <c:invertIfNegative val="0"/>
          <c:dLbls>
            <c:dLbl>
              <c:idx val="4"/>
              <c:layout>
                <c:manualLayout>
                  <c:x val="0"/>
                  <c:y val="-9.925558312655086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5.8629534628068889E-3"/>
                  <c:y val="6.50110693175489E-17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-7.6016723679208312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'2019 m. Statistika '!$B$5:$M$5</c:f>
              <c:strCache>
                <c:ptCount val="12"/>
                <c:pt idx="0">
                  <c:v>2019 01 mėn.</c:v>
                </c:pt>
                <c:pt idx="1">
                  <c:v>2019 02 mėn.</c:v>
                </c:pt>
                <c:pt idx="2">
                  <c:v>2019 03 mėn.</c:v>
                </c:pt>
                <c:pt idx="3">
                  <c:v>2019 04 mėn.</c:v>
                </c:pt>
                <c:pt idx="4">
                  <c:v>2019 05 mėn.</c:v>
                </c:pt>
                <c:pt idx="5">
                  <c:v>2019 06 mėn.</c:v>
                </c:pt>
                <c:pt idx="6">
                  <c:v>2019 07 mėn.</c:v>
                </c:pt>
                <c:pt idx="7">
                  <c:v>2019 08 mėn.</c:v>
                </c:pt>
                <c:pt idx="8">
                  <c:v>2019 09 mėn.</c:v>
                </c:pt>
                <c:pt idx="9">
                  <c:v>2019 10 mėn.</c:v>
                </c:pt>
                <c:pt idx="10">
                  <c:v>2019 11 mėn.</c:v>
                </c:pt>
                <c:pt idx="11">
                  <c:v>2019 12 mėn.</c:v>
                </c:pt>
              </c:strCache>
            </c:strRef>
          </c:cat>
          <c:val>
            <c:numRef>
              <c:f>'2019 m. Statistika '!$B$6:$M$6</c:f>
              <c:numCache>
                <c:formatCode>General</c:formatCode>
                <c:ptCount val="12"/>
                <c:pt idx="0">
                  <c:v>9443</c:v>
                </c:pt>
                <c:pt idx="1">
                  <c:v>7358</c:v>
                </c:pt>
                <c:pt idx="2">
                  <c:v>8974</c:v>
                </c:pt>
                <c:pt idx="3">
                  <c:v>10480</c:v>
                </c:pt>
                <c:pt idx="4">
                  <c:v>8804</c:v>
                </c:pt>
                <c:pt idx="5">
                  <c:v>7255</c:v>
                </c:pt>
                <c:pt idx="6">
                  <c:v>7963</c:v>
                </c:pt>
                <c:pt idx="7">
                  <c:v>7199</c:v>
                </c:pt>
                <c:pt idx="8">
                  <c:v>8803</c:v>
                </c:pt>
                <c:pt idx="9">
                  <c:v>9215</c:v>
                </c:pt>
                <c:pt idx="10">
                  <c:v>8731</c:v>
                </c:pt>
                <c:pt idx="11">
                  <c:v>8030</c:v>
                </c:pt>
              </c:numCache>
            </c:numRef>
          </c:val>
        </c:ser>
        <c:ser>
          <c:idx val="0"/>
          <c:order val="1"/>
          <c:tx>
            <c:strRef>
              <c:f>'2019 m. Statistika '!$A$7</c:f>
              <c:strCache>
                <c:ptCount val="1"/>
                <c:pt idx="0">
                  <c:v>Paslaugų, užsakytų elektroniniu būdu per Mano VMI portalą, skaičius</c:v>
                </c:pt>
              </c:strCache>
            </c:strRef>
          </c:tx>
          <c:spPr>
            <a:solidFill>
              <a:srgbClr val="00B050"/>
            </a:solidFill>
          </c:spPr>
          <c:invertIfNegative val="0"/>
          <c:dLbls>
            <c:dLbl>
              <c:idx val="0"/>
              <c:layout>
                <c:manualLayout>
                  <c:x val="1.1904761904761904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6.8027210884353739E-3"/>
                  <c:y val="6.0655488991062995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1.02040816326530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1.020408163265306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8.5034013605442185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8.5034013605442185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1.020408163265306E-2"/>
                  <c:y val="6.379585326953748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1.5306122448979591E-2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9.9255583126550868E-3"/>
                  <c:y val="0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1.9997172394491364E-2"/>
                  <c:y val="-2.7922041659686156E-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9.9255583126550868E-3"/>
                  <c:y val="5.8478856611000918E-17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1"/>
              <c:layout>
                <c:manualLayout>
                  <c:x val="1.8196847400916389E-2"/>
                  <c:y val="1.2759170653907496E-2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'2019 m. Statistika '!$B$5:$M$5</c:f>
              <c:strCache>
                <c:ptCount val="12"/>
                <c:pt idx="0">
                  <c:v>2019 01 mėn.</c:v>
                </c:pt>
                <c:pt idx="1">
                  <c:v>2019 02 mėn.</c:v>
                </c:pt>
                <c:pt idx="2">
                  <c:v>2019 03 mėn.</c:v>
                </c:pt>
                <c:pt idx="3">
                  <c:v>2019 04 mėn.</c:v>
                </c:pt>
                <c:pt idx="4">
                  <c:v>2019 05 mėn.</c:v>
                </c:pt>
                <c:pt idx="5">
                  <c:v>2019 06 mėn.</c:v>
                </c:pt>
                <c:pt idx="6">
                  <c:v>2019 07 mėn.</c:v>
                </c:pt>
                <c:pt idx="7">
                  <c:v>2019 08 mėn.</c:v>
                </c:pt>
                <c:pt idx="8">
                  <c:v>2019 09 mėn.</c:v>
                </c:pt>
                <c:pt idx="9">
                  <c:v>2019 10 mėn.</c:v>
                </c:pt>
                <c:pt idx="10">
                  <c:v>2019 11 mėn.</c:v>
                </c:pt>
                <c:pt idx="11">
                  <c:v>2019 12 mėn.</c:v>
                </c:pt>
              </c:strCache>
            </c:strRef>
          </c:cat>
          <c:val>
            <c:numRef>
              <c:f>'2019 m. Statistika '!$B$7:$M$7</c:f>
              <c:numCache>
                <c:formatCode>General</c:formatCode>
                <c:ptCount val="12"/>
                <c:pt idx="0">
                  <c:v>6978</c:v>
                </c:pt>
                <c:pt idx="1">
                  <c:v>5664</c:v>
                </c:pt>
                <c:pt idx="2">
                  <c:v>6957</c:v>
                </c:pt>
                <c:pt idx="3">
                  <c:v>8194</c:v>
                </c:pt>
                <c:pt idx="4">
                  <c:v>6667</c:v>
                </c:pt>
                <c:pt idx="5">
                  <c:v>5578</c:v>
                </c:pt>
                <c:pt idx="6">
                  <c:v>5911</c:v>
                </c:pt>
                <c:pt idx="7">
                  <c:v>5333</c:v>
                </c:pt>
                <c:pt idx="8">
                  <c:v>6674</c:v>
                </c:pt>
                <c:pt idx="9">
                  <c:v>7247</c:v>
                </c:pt>
                <c:pt idx="10">
                  <c:v>6998</c:v>
                </c:pt>
                <c:pt idx="11">
                  <c:v>6569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500"/>
        <c:overlap val="-45"/>
        <c:axId val="270621696"/>
        <c:axId val="270623488"/>
      </c:barChart>
      <c:catAx>
        <c:axId val="270621696"/>
        <c:scaling>
          <c:orientation val="minMax"/>
        </c:scaling>
        <c:delete val="0"/>
        <c:axPos val="b"/>
        <c:numFmt formatCode="@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70623488"/>
        <c:crosses val="autoZero"/>
        <c:auto val="1"/>
        <c:lblAlgn val="ctr"/>
        <c:lblOffset val="100"/>
        <c:noMultiLvlLbl val="0"/>
      </c:catAx>
      <c:valAx>
        <c:axId val="270623488"/>
        <c:scaling>
          <c:orientation val="minMax"/>
        </c:scaling>
        <c:delete val="0"/>
        <c:axPos val="l"/>
        <c:majorGridlines/>
        <c:numFmt formatCode="General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70621696"/>
        <c:crosses val="autoZero"/>
        <c:crossBetween val="between"/>
      </c:valAx>
    </c:plotArea>
    <c:legend>
      <c:legendPos val="b"/>
      <c:overlay val="0"/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Trebuchet MS"/>
              <a:ea typeface="Trebuchet MS"/>
              <a:cs typeface="Trebuchet MS"/>
            </a:defRPr>
          </a:pPr>
          <a:endParaRPr lang="lt-LT"/>
        </a:p>
      </c:txPr>
    </c:legend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lt-LT"/>
    </a:p>
  </c:txPr>
  <c:printSettings>
    <c:headerFooter/>
    <c:pageMargins b="0.75000000000000033" l="0.70000000000000029" r="0.70000000000000029" t="0.75000000000000033" header="0.30000000000000016" footer="0.30000000000000016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lt-LT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Paslaugų, </a:t>
            </a: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užsakytų elektroniniu būdu 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per Mano VMI portalą 2019.01.01-2019.12.31,</a:t>
            </a:r>
          </a:p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  </a:t>
            </a:r>
            <a:r>
              <a:rPr lang="lt-LT" sz="1100" b="1" i="0" u="none" strike="noStrike" baseline="0">
                <a:solidFill>
                  <a:srgbClr val="000000"/>
                </a:solidFill>
                <a:latin typeface="Trebuchet MS"/>
              </a:rPr>
              <a:t>dalis procentais:</a:t>
            </a:r>
            <a:r>
              <a:rPr lang="lt-LT" sz="1100" b="0" i="0" u="none" strike="noStrike" baseline="0">
                <a:solidFill>
                  <a:srgbClr val="000000"/>
                </a:solidFill>
                <a:latin typeface="Trebuchet MS"/>
              </a:rPr>
              <a:t> 77,03%</a:t>
            </a:r>
          </a:p>
        </c:rich>
      </c:tx>
      <c:layout>
        <c:manualLayout>
          <c:xMode val="edge"/>
          <c:yMode val="edge"/>
          <c:x val="0.19348887577977836"/>
          <c:y val="2.203856749311294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7.4132248126964589E-2"/>
          <c:y val="0.17810546408971606"/>
          <c:w val="0.85109313687274246"/>
          <c:h val="0.54227521559805081"/>
        </c:manualLayout>
      </c:layout>
      <c:lineChart>
        <c:grouping val="stacked"/>
        <c:varyColors val="0"/>
        <c:ser>
          <c:idx val="0"/>
          <c:order val="0"/>
          <c:tx>
            <c:strRef>
              <c:f>'2019 m. Statistika '!$A$8</c:f>
              <c:strCache>
                <c:ptCount val="1"/>
                <c:pt idx="0">
                  <c:v>Elektroniniu būdu užsakytų paslaugų dalis procentais (lyginant su visomis Mano VMI portale užsakytomis paslaugomis)</c:v>
                </c:pt>
              </c:strCache>
            </c:strRef>
          </c:tx>
          <c:spPr>
            <a:ln>
              <a:solidFill>
                <a:srgbClr val="00B050"/>
              </a:solidFill>
            </a:ln>
          </c:spPr>
          <c:marker>
            <c:spPr>
              <a:solidFill>
                <a:srgbClr val="00B050"/>
              </a:solidFill>
            </c:spPr>
          </c:marker>
          <c:dLbls>
            <c:dLbl>
              <c:idx val="0"/>
              <c:layout>
                <c:manualLayout>
                  <c:x val="-4.125412541254124E-2"/>
                  <c:y val="-3.9702233250620347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-1.9801967321652361E-2"/>
                  <c:y val="-2.646815550041356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layout>
                <c:manualLayout>
                  <c:x val="-1.9801980198019802E-2"/>
                  <c:y val="-2.977667493796522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3"/>
              <c:layout>
                <c:manualLayout>
                  <c:x val="-3.5847750436154159E-2"/>
                  <c:y val="-5.6244830438378829E-2"/>
                </c:manualLayout>
              </c:layout>
              <c:spPr>
                <a:noFill/>
              </c:spPr>
              <c:txPr>
                <a:bodyPr/>
                <a:lstStyle/>
                <a:p>
                  <a:pPr>
                    <a:defRPr sz="1000" b="0" i="0" u="none" strike="noStrike" baseline="0">
                      <a:solidFill>
                        <a:srgbClr val="000000"/>
                      </a:solidFill>
                      <a:latin typeface="Trebuchet MS"/>
                      <a:ea typeface="Trebuchet MS"/>
                      <a:cs typeface="Trebuchet MS"/>
                    </a:defRPr>
                  </a:pPr>
                  <a:endParaRPr lang="lt-LT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4"/>
              <c:layout>
                <c:manualLayout>
                  <c:x val="-1.9801980198019802E-2"/>
                  <c:y val="-2.6468155500413534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5"/>
              <c:layout>
                <c:manualLayout>
                  <c:x val="-2.6402770198279669E-2"/>
                  <c:y val="-3.63937138130686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6"/>
              <c:layout>
                <c:manualLayout>
                  <c:x val="-2.9702970297029702E-2"/>
                  <c:y val="-2.97766749379652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7"/>
              <c:layout>
                <c:manualLayout>
                  <c:x val="-3.9603960396039604E-2"/>
                  <c:y val="-2.9776674937965261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8"/>
              <c:layout>
                <c:manualLayout>
                  <c:x val="-4.9803048841929494E-2"/>
                  <c:y val="-3.7487545461775955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9"/>
              <c:layout>
                <c:manualLayout>
                  <c:x val="-2.9702970297029702E-2"/>
                  <c:y val="-2.3159636062861869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0"/>
              <c:layout>
                <c:manualLayout>
                  <c:x val="-4.8755953287409039E-2"/>
                  <c:y val="-4.3010752688172046E-2"/>
                </c:manualLayout>
              </c:layout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Trebuchet MS"/>
                    <a:ea typeface="Trebuchet MS"/>
                    <a:cs typeface="Trebuchet MS"/>
                  </a:defRPr>
                </a:pPr>
                <a:endParaRPr lang="lt-LT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'2019 m. Statistika '!$B$5:$M$5</c:f>
              <c:strCache>
                <c:ptCount val="12"/>
                <c:pt idx="0">
                  <c:v>2019 01 mėn.</c:v>
                </c:pt>
                <c:pt idx="1">
                  <c:v>2019 02 mėn.</c:v>
                </c:pt>
                <c:pt idx="2">
                  <c:v>2019 03 mėn.</c:v>
                </c:pt>
                <c:pt idx="3">
                  <c:v>2019 04 mėn.</c:v>
                </c:pt>
                <c:pt idx="4">
                  <c:v>2019 05 mėn.</c:v>
                </c:pt>
                <c:pt idx="5">
                  <c:v>2019 06 mėn.</c:v>
                </c:pt>
                <c:pt idx="6">
                  <c:v>2019 07 mėn.</c:v>
                </c:pt>
                <c:pt idx="7">
                  <c:v>2019 08 mėn.</c:v>
                </c:pt>
                <c:pt idx="8">
                  <c:v>2019 09 mėn.</c:v>
                </c:pt>
                <c:pt idx="9">
                  <c:v>2019 10 mėn.</c:v>
                </c:pt>
                <c:pt idx="10">
                  <c:v>2019 11 mėn.</c:v>
                </c:pt>
                <c:pt idx="11">
                  <c:v>2019 12 mėn.</c:v>
                </c:pt>
              </c:strCache>
            </c:strRef>
          </c:cat>
          <c:val>
            <c:numRef>
              <c:f>'2019 m. Statistika '!$B$8:$M$8</c:f>
              <c:numCache>
                <c:formatCode>0.00%</c:formatCode>
                <c:ptCount val="12"/>
                <c:pt idx="0">
                  <c:v>0.73896007624695537</c:v>
                </c:pt>
                <c:pt idx="1">
                  <c:v>0.76977439521609137</c:v>
                </c:pt>
                <c:pt idx="2">
                  <c:v>0.7752395810118119</c:v>
                </c:pt>
                <c:pt idx="3">
                  <c:v>0.78187022900763359</c:v>
                </c:pt>
                <c:pt idx="4">
                  <c:v>0.75726942298955024</c:v>
                </c:pt>
                <c:pt idx="5">
                  <c:v>0.76884906960716748</c:v>
                </c:pt>
                <c:pt idx="6">
                  <c:v>0.7423081753108125</c:v>
                </c:pt>
                <c:pt idx="7">
                  <c:v>0.7407973329629115</c:v>
                </c:pt>
                <c:pt idx="8">
                  <c:v>0.75815063046688624</c:v>
                </c:pt>
                <c:pt idx="9">
                  <c:v>0.78643516006511127</c:v>
                </c:pt>
                <c:pt idx="10">
                  <c:v>0.80151185431222083</c:v>
                </c:pt>
                <c:pt idx="11">
                  <c:v>0.81805728518057286</c:v>
                </c:pt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70415360"/>
        <c:axId val="270416896"/>
      </c:lineChart>
      <c:catAx>
        <c:axId val="270415360"/>
        <c:scaling>
          <c:orientation val="minMax"/>
        </c:scaling>
        <c:delete val="0"/>
        <c:axPos val="b"/>
        <c:numFmt formatCode="@" sourceLinked="1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70416896"/>
        <c:crosses val="autoZero"/>
        <c:auto val="1"/>
        <c:lblAlgn val="ctr"/>
        <c:lblOffset val="100"/>
        <c:noMultiLvlLbl val="0"/>
      </c:catAx>
      <c:valAx>
        <c:axId val="270416896"/>
        <c:scaling>
          <c:orientation val="minMax"/>
        </c:scaling>
        <c:delete val="0"/>
        <c:axPos val="l"/>
        <c:majorGridlines/>
        <c:numFmt formatCode="0%" sourceLinked="0"/>
        <c:majorTickMark val="none"/>
        <c:minorTickMark val="none"/>
        <c:tickLblPos val="nextTo"/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Trebuchet MS"/>
                <a:ea typeface="Trebuchet MS"/>
                <a:cs typeface="Trebuchet MS"/>
              </a:defRPr>
            </a:pPr>
            <a:endParaRPr lang="lt-LT"/>
          </a:p>
        </c:txPr>
        <c:crossAx val="270415360"/>
        <c:crosses val="autoZero"/>
        <c:crossBetween val="between"/>
      </c:valAx>
    </c:plotArea>
    <c:plotVisOnly val="1"/>
    <c:dispBlanksAs val="gap"/>
    <c:showDLblsOverMax val="0"/>
  </c:chart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lt-LT"/>
    </a:p>
  </c:txPr>
  <c:printSettings>
    <c:headerFooter/>
    <c:pageMargins b="0.75000000000000044" l="0.7000000000000004" r="0.7000000000000004" t="0.75000000000000044" header="0.30000000000000021" footer="0.30000000000000021"/>
    <c:pageSetup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231774</xdr:colOff>
      <xdr:row>10</xdr:row>
      <xdr:rowOff>57150</xdr:rowOff>
    </xdr:from>
    <xdr:to>
      <xdr:col>6</xdr:col>
      <xdr:colOff>400050</xdr:colOff>
      <xdr:row>31</xdr:row>
      <xdr:rowOff>38100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209550</xdr:colOff>
      <xdr:row>32</xdr:row>
      <xdr:rowOff>133350</xdr:rowOff>
    </xdr:from>
    <xdr:to>
      <xdr:col>6</xdr:col>
      <xdr:colOff>314325</xdr:colOff>
      <xdr:row>52</xdr:row>
      <xdr:rowOff>161925</xdr:rowOff>
    </xdr:to>
    <xdr:graphicFrame macro="">
      <xdr:nvGraphicFramePr>
        <xdr:cNvPr id="3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180975</xdr:colOff>
      <xdr:row>10</xdr:row>
      <xdr:rowOff>57150</xdr:rowOff>
    </xdr:from>
    <xdr:to>
      <xdr:col>7</xdr:col>
      <xdr:colOff>285750</xdr:colOff>
      <xdr:row>31</xdr:row>
      <xdr:rowOff>38100</xdr:rowOff>
    </xdr:to>
    <xdr:graphicFrame macro="">
      <xdr:nvGraphicFramePr>
        <xdr:cNvPr id="2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209550</xdr:colOff>
      <xdr:row>32</xdr:row>
      <xdr:rowOff>133350</xdr:rowOff>
    </xdr:from>
    <xdr:to>
      <xdr:col>7</xdr:col>
      <xdr:colOff>333375</xdr:colOff>
      <xdr:row>52</xdr:row>
      <xdr:rowOff>161925</xdr:rowOff>
    </xdr:to>
    <xdr:graphicFrame macro="">
      <xdr:nvGraphicFramePr>
        <xdr:cNvPr id="3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tabSelected="1" workbookViewId="0">
      <selection activeCell="I36" sqref="I36"/>
    </sheetView>
  </sheetViews>
  <sheetFormatPr defaultColWidth="9.140625" defaultRowHeight="15" x14ac:dyDescent="0.3"/>
  <cols>
    <col min="1" max="1" width="53.42578125" style="3" customWidth="1"/>
    <col min="2" max="2" width="11.42578125" style="3" customWidth="1"/>
    <col min="3" max="3" width="12.42578125" style="3" customWidth="1"/>
    <col min="4" max="4" width="12.28515625" style="3" customWidth="1"/>
    <col min="5" max="5" width="11.7109375" style="3" customWidth="1"/>
    <col min="6" max="6" width="12.5703125" style="3" customWidth="1"/>
    <col min="7" max="7" width="12.28515625" style="3" customWidth="1"/>
    <col min="8" max="8" width="12.42578125" style="3" customWidth="1"/>
    <col min="9" max="9" width="11.5703125" style="3" customWidth="1"/>
    <col min="10" max="11" width="11.85546875" style="3" customWidth="1"/>
    <col min="12" max="12" width="12.28515625" style="3" customWidth="1"/>
    <col min="13" max="13" width="12.85546875" style="3" customWidth="1"/>
    <col min="14" max="14" width="14.42578125" style="3" customWidth="1"/>
    <col min="15" max="16384" width="9.140625" style="3"/>
  </cols>
  <sheetData>
    <row r="1" spans="1:14" ht="20.25" customHeight="1" x14ac:dyDescent="0.35">
      <c r="A1" s="14" t="s">
        <v>33</v>
      </c>
    </row>
    <row r="2" spans="1:14" ht="16.5" x14ac:dyDescent="0.3">
      <c r="A2" s="1" t="s">
        <v>4</v>
      </c>
    </row>
    <row r="3" spans="1:14" x14ac:dyDescent="0.3">
      <c r="A3" s="2" t="s">
        <v>20</v>
      </c>
    </row>
    <row r="4" spans="1:14" ht="13.5" customHeight="1" x14ac:dyDescent="0.3">
      <c r="B4" s="16" t="s">
        <v>0</v>
      </c>
      <c r="C4" s="16"/>
    </row>
    <row r="5" spans="1:14" ht="30" x14ac:dyDescent="0.3">
      <c r="A5" s="4"/>
      <c r="B5" s="5" t="s">
        <v>21</v>
      </c>
      <c r="C5" s="5" t="s">
        <v>23</v>
      </c>
      <c r="D5" s="5" t="s">
        <v>24</v>
      </c>
      <c r="E5" s="5" t="s">
        <v>25</v>
      </c>
      <c r="F5" s="5" t="s">
        <v>26</v>
      </c>
      <c r="G5" s="5" t="s">
        <v>27</v>
      </c>
      <c r="H5" s="5" t="s">
        <v>28</v>
      </c>
      <c r="I5" s="5" t="s">
        <v>29</v>
      </c>
      <c r="J5" s="5" t="s">
        <v>30</v>
      </c>
      <c r="K5" s="5" t="s">
        <v>31</v>
      </c>
      <c r="L5" s="5" t="s">
        <v>32</v>
      </c>
      <c r="M5" s="5" t="s">
        <v>34</v>
      </c>
      <c r="N5" s="6" t="s">
        <v>22</v>
      </c>
    </row>
    <row r="6" spans="1:14" x14ac:dyDescent="0.3">
      <c r="A6" s="7" t="s">
        <v>1</v>
      </c>
      <c r="B6" s="8">
        <v>10678</v>
      </c>
      <c r="C6" s="8">
        <v>9347</v>
      </c>
      <c r="D6" s="8">
        <v>9529</v>
      </c>
      <c r="E6" s="8">
        <v>8461</v>
      </c>
      <c r="F6" s="8">
        <v>8888</v>
      </c>
      <c r="G6" s="8">
        <v>13096</v>
      </c>
      <c r="H6" s="8">
        <v>14058</v>
      </c>
      <c r="I6" s="8">
        <v>11377</v>
      </c>
      <c r="J6" s="8">
        <v>13026</v>
      </c>
      <c r="K6" s="8">
        <v>12886</v>
      </c>
      <c r="L6" s="8">
        <v>9363</v>
      </c>
      <c r="M6" s="8">
        <v>10152</v>
      </c>
      <c r="N6" s="9">
        <f>SUM(B6:M6)</f>
        <v>130861</v>
      </c>
    </row>
    <row r="7" spans="1:14" ht="30" x14ac:dyDescent="0.3">
      <c r="A7" s="10" t="s">
        <v>3</v>
      </c>
      <c r="B7" s="11">
        <v>8484</v>
      </c>
      <c r="C7" s="11">
        <v>7231</v>
      </c>
      <c r="D7" s="11">
        <v>8200</v>
      </c>
      <c r="E7" s="11">
        <v>7805</v>
      </c>
      <c r="F7" s="11">
        <v>7642</v>
      </c>
      <c r="G7" s="11">
        <v>9816</v>
      </c>
      <c r="H7" s="11">
        <v>10824</v>
      </c>
      <c r="I7" s="11">
        <v>9450</v>
      </c>
      <c r="J7" s="11">
        <v>11052</v>
      </c>
      <c r="K7" s="11">
        <v>11064</v>
      </c>
      <c r="L7" s="11">
        <v>8396</v>
      </c>
      <c r="M7" s="11">
        <v>9141</v>
      </c>
      <c r="N7" s="9">
        <f>SUM(B7:M7)</f>
        <v>109105</v>
      </c>
    </row>
    <row r="8" spans="1:14" ht="45" x14ac:dyDescent="0.3">
      <c r="A8" s="12" t="s">
        <v>2</v>
      </c>
      <c r="B8" s="13">
        <f t="shared" ref="B8:L8" si="0">B7/B6</f>
        <v>0.79453081101329837</v>
      </c>
      <c r="C8" s="13">
        <f t="shared" si="0"/>
        <v>0.7736172033807639</v>
      </c>
      <c r="D8" s="13">
        <f t="shared" si="0"/>
        <v>0.86053101059922343</v>
      </c>
      <c r="E8" s="13">
        <f t="shared" si="0"/>
        <v>0.92246779340503482</v>
      </c>
      <c r="F8" s="13">
        <f t="shared" si="0"/>
        <v>0.85981098109810983</v>
      </c>
      <c r="G8" s="13">
        <f t="shared" si="0"/>
        <v>0.74954184483811848</v>
      </c>
      <c r="H8" s="13">
        <f t="shared" si="0"/>
        <v>0.7699530516431925</v>
      </c>
      <c r="I8" s="13">
        <f t="shared" si="0"/>
        <v>0.83062318713193284</v>
      </c>
      <c r="J8" s="13">
        <f t="shared" si="0"/>
        <v>0.84845693228926766</v>
      </c>
      <c r="K8" s="13">
        <f t="shared" si="0"/>
        <v>0.85860623932950486</v>
      </c>
      <c r="L8" s="13">
        <f t="shared" si="0"/>
        <v>0.89672113638790985</v>
      </c>
      <c r="M8" s="13">
        <f t="shared" ref="M8:N8" si="1">M7/M6</f>
        <v>0.90041371158392436</v>
      </c>
      <c r="N8" s="13">
        <f t="shared" si="1"/>
        <v>0.83374725854150589</v>
      </c>
    </row>
  </sheetData>
  <mergeCells count="1">
    <mergeCell ref="B4:C4"/>
  </mergeCells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8"/>
  <sheetViews>
    <sheetView workbookViewId="0">
      <selection activeCell="L17" sqref="L17"/>
    </sheetView>
  </sheetViews>
  <sheetFormatPr defaultColWidth="9.140625" defaultRowHeight="15" x14ac:dyDescent="0.3"/>
  <cols>
    <col min="1" max="1" width="53.42578125" style="3" customWidth="1"/>
    <col min="2" max="2" width="10.42578125" style="3" customWidth="1"/>
    <col min="3" max="3" width="11.5703125" style="3" customWidth="1"/>
    <col min="4" max="4" width="11.140625" style="3" customWidth="1"/>
    <col min="5" max="5" width="12" style="3" customWidth="1"/>
    <col min="6" max="6" width="11.42578125" style="3" customWidth="1"/>
    <col min="7" max="9" width="12.42578125" style="3" customWidth="1"/>
    <col min="10" max="10" width="12.140625" style="3" customWidth="1"/>
    <col min="11" max="11" width="12.28515625" style="3" customWidth="1"/>
    <col min="12" max="13" width="11.85546875" style="3" customWidth="1"/>
    <col min="14" max="14" width="12.7109375" style="3" customWidth="1"/>
    <col min="15" max="16384" width="9.140625" style="3"/>
  </cols>
  <sheetData>
    <row r="1" spans="1:14" x14ac:dyDescent="0.3">
      <c r="A1" s="14" t="s">
        <v>18</v>
      </c>
    </row>
    <row r="2" spans="1:14" ht="16.5" x14ac:dyDescent="0.3">
      <c r="A2" s="1" t="s">
        <v>4</v>
      </c>
    </row>
    <row r="3" spans="1:14" x14ac:dyDescent="0.3">
      <c r="A3" s="2" t="s">
        <v>5</v>
      </c>
    </row>
    <row r="4" spans="1:14" x14ac:dyDescent="0.3">
      <c r="B4" s="17" t="s">
        <v>0</v>
      </c>
      <c r="C4" s="17"/>
      <c r="D4" s="17"/>
      <c r="E4" s="18"/>
      <c r="F4" s="15"/>
    </row>
    <row r="5" spans="1:14" ht="30" x14ac:dyDescent="0.3">
      <c r="A5" s="4"/>
      <c r="B5" s="5" t="s">
        <v>6</v>
      </c>
      <c r="C5" s="5" t="s">
        <v>8</v>
      </c>
      <c r="D5" s="5" t="s">
        <v>9</v>
      </c>
      <c r="E5" s="5" t="s">
        <v>10</v>
      </c>
      <c r="F5" s="5" t="s">
        <v>11</v>
      </c>
      <c r="G5" s="5" t="s">
        <v>12</v>
      </c>
      <c r="H5" s="5" t="s">
        <v>13</v>
      </c>
      <c r="I5" s="5" t="s">
        <v>14</v>
      </c>
      <c r="J5" s="5" t="s">
        <v>15</v>
      </c>
      <c r="K5" s="5" t="s">
        <v>16</v>
      </c>
      <c r="L5" s="5" t="s">
        <v>17</v>
      </c>
      <c r="M5" s="5" t="s">
        <v>19</v>
      </c>
      <c r="N5" s="6" t="s">
        <v>7</v>
      </c>
    </row>
    <row r="6" spans="1:14" x14ac:dyDescent="0.3">
      <c r="A6" s="7" t="s">
        <v>1</v>
      </c>
      <c r="B6" s="8">
        <v>9443</v>
      </c>
      <c r="C6" s="8">
        <v>7358</v>
      </c>
      <c r="D6" s="8">
        <v>8974</v>
      </c>
      <c r="E6" s="8">
        <v>10480</v>
      </c>
      <c r="F6" s="8">
        <v>8804</v>
      </c>
      <c r="G6" s="8">
        <v>7255</v>
      </c>
      <c r="H6" s="8">
        <v>7963</v>
      </c>
      <c r="I6" s="8">
        <v>7199</v>
      </c>
      <c r="J6" s="8">
        <v>8803</v>
      </c>
      <c r="K6" s="8">
        <v>9215</v>
      </c>
      <c r="L6" s="8">
        <v>8731</v>
      </c>
      <c r="M6" s="8">
        <v>8030</v>
      </c>
      <c r="N6" s="9">
        <f>SUM(B6:M6)</f>
        <v>102255</v>
      </c>
    </row>
    <row r="7" spans="1:14" ht="30" x14ac:dyDescent="0.3">
      <c r="A7" s="10" t="s">
        <v>3</v>
      </c>
      <c r="B7" s="11">
        <v>6978</v>
      </c>
      <c r="C7" s="11">
        <v>5664</v>
      </c>
      <c r="D7" s="11">
        <v>6957</v>
      </c>
      <c r="E7" s="11">
        <v>8194</v>
      </c>
      <c r="F7" s="11">
        <v>6667</v>
      </c>
      <c r="G7" s="11">
        <v>5578</v>
      </c>
      <c r="H7" s="11">
        <v>5911</v>
      </c>
      <c r="I7" s="11">
        <v>5333</v>
      </c>
      <c r="J7" s="11">
        <v>6674</v>
      </c>
      <c r="K7" s="11">
        <v>7247</v>
      </c>
      <c r="L7" s="11">
        <v>6998</v>
      </c>
      <c r="M7" s="11">
        <v>6569</v>
      </c>
      <c r="N7" s="9">
        <f>SUM(B7:M7)</f>
        <v>78770</v>
      </c>
    </row>
    <row r="8" spans="1:14" ht="45" x14ac:dyDescent="0.3">
      <c r="A8" s="12" t="s">
        <v>2</v>
      </c>
      <c r="B8" s="13">
        <f t="shared" ref="B8:L8" si="0">B7/B6</f>
        <v>0.73896007624695537</v>
      </c>
      <c r="C8" s="13">
        <f t="shared" si="0"/>
        <v>0.76977439521609137</v>
      </c>
      <c r="D8" s="13">
        <f t="shared" si="0"/>
        <v>0.7752395810118119</v>
      </c>
      <c r="E8" s="13">
        <f t="shared" si="0"/>
        <v>0.78187022900763359</v>
      </c>
      <c r="F8" s="13">
        <f t="shared" si="0"/>
        <v>0.75726942298955024</v>
      </c>
      <c r="G8" s="13">
        <f t="shared" si="0"/>
        <v>0.76884906960716748</v>
      </c>
      <c r="H8" s="13">
        <f t="shared" si="0"/>
        <v>0.7423081753108125</v>
      </c>
      <c r="I8" s="13">
        <f t="shared" si="0"/>
        <v>0.7407973329629115</v>
      </c>
      <c r="J8" s="13">
        <f t="shared" si="0"/>
        <v>0.75815063046688624</v>
      </c>
      <c r="K8" s="13">
        <f t="shared" si="0"/>
        <v>0.78643516006511127</v>
      </c>
      <c r="L8" s="13">
        <f t="shared" si="0"/>
        <v>0.80151185431222083</v>
      </c>
      <c r="M8" s="13">
        <f t="shared" ref="M8:N8" si="1">M7/M6</f>
        <v>0.81805728518057286</v>
      </c>
      <c r="N8" s="13">
        <f t="shared" si="1"/>
        <v>0.77032907926262773</v>
      </c>
    </row>
  </sheetData>
  <mergeCells count="1">
    <mergeCell ref="B4:E4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 m. Statistika</vt:lpstr>
      <vt:lpstr>2019 m. Statistika </vt:lpstr>
    </vt:vector>
  </TitlesOfParts>
  <Company>VMI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d.brazaitiene</dc:creator>
  <cp:lastModifiedBy>Daiva Bražaitienė</cp:lastModifiedBy>
  <dcterms:created xsi:type="dcterms:W3CDTF">2013-11-06T08:01:20Z</dcterms:created>
  <dcterms:modified xsi:type="dcterms:W3CDTF">2021-01-04T11:19:40Z</dcterms:modified>
</cp:coreProperties>
</file>