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20955" windowHeight="12270"/>
  </bookViews>
  <sheets>
    <sheet name="2020 m. Statistika" sheetId="7" r:id="rId1"/>
    <sheet name="2019 m. Statistika" sheetId="6" r:id="rId2"/>
  </sheets>
  <calcPr calcId="145621"/>
</workbook>
</file>

<file path=xl/calcChain.xml><?xml version="1.0" encoding="utf-8"?>
<calcChain xmlns="http://schemas.openxmlformats.org/spreadsheetml/2006/main">
  <c r="L8" i="7" l="1"/>
  <c r="K8" i="7" l="1"/>
  <c r="J8" i="7" l="1"/>
  <c r="I8" i="7" l="1"/>
  <c r="H8" i="7" l="1"/>
  <c r="G8" i="7" l="1"/>
  <c r="F8" i="7" l="1"/>
  <c r="E8" i="7" l="1"/>
  <c r="D8" i="7" l="1"/>
  <c r="N7" i="7" l="1"/>
  <c r="N6" i="7"/>
  <c r="C8" i="7" l="1"/>
  <c r="B8" i="7" l="1"/>
  <c r="M8" i="7" l="1"/>
  <c r="N8" i="7" l="1"/>
  <c r="L8" i="6"/>
  <c r="K8" i="6" l="1"/>
  <c r="J8" i="6" l="1"/>
  <c r="I8" i="6" l="1"/>
  <c r="H8" i="6" l="1"/>
  <c r="G8" i="6" l="1"/>
  <c r="F8" i="6" l="1"/>
  <c r="E8" i="6" l="1"/>
  <c r="D8" i="6" l="1"/>
  <c r="C8" i="6" l="1"/>
  <c r="N7" i="6" l="1"/>
  <c r="N6" i="6"/>
  <c r="B8" i="6" l="1"/>
  <c r="M8" i="6" l="1"/>
  <c r="N8" i="6" l="1"/>
</calcChain>
</file>

<file path=xl/sharedStrings.xml><?xml version="1.0" encoding="utf-8"?>
<sst xmlns="http://schemas.openxmlformats.org/spreadsheetml/2006/main" count="40" uniqueCount="35">
  <si>
    <t>Viso paslaugų pagal mėnesius</t>
  </si>
  <si>
    <t>Bendras paslaugų, užsakytų per Mano VMI portalą, skaičius</t>
  </si>
  <si>
    <r>
      <rPr>
        <b/>
        <sz val="10"/>
        <color indexed="8"/>
        <rFont val="Trebuchet MS"/>
        <family val="2"/>
        <charset val="186"/>
      </rPr>
      <t>Elektroniniu būdu užsakytų paslaugų dalis procentais</t>
    </r>
    <r>
      <rPr>
        <sz val="10"/>
        <color indexed="8"/>
        <rFont val="Trebuchet MS"/>
        <family val="2"/>
        <charset val="186"/>
      </rPr>
      <t xml:space="preserve"> (lyginant su visomis Mano VMI portale užsakytomis paslaugomis)</t>
    </r>
  </si>
  <si>
    <t>Paslaugos „Paklausimų iš mokesčių mokėtojų priėmimas ir atsakymų į juos teikimas“ ataskaita</t>
  </si>
  <si>
    <r>
      <rPr>
        <sz val="10"/>
        <color indexed="8"/>
        <rFont val="Trebuchet MS"/>
        <family val="2"/>
        <charset val="186"/>
      </rPr>
      <t xml:space="preserve">Paslaugų, užsakytų </t>
    </r>
    <r>
      <rPr>
        <b/>
        <sz val="10"/>
        <color indexed="8"/>
        <rFont val="Trebuchet MS"/>
        <family val="2"/>
        <charset val="186"/>
      </rPr>
      <t>elektroniniu būdu</t>
    </r>
    <r>
      <rPr>
        <sz val="10"/>
        <color indexed="8"/>
        <rFont val="Trebuchet MS"/>
        <family val="2"/>
        <charset val="186"/>
      </rPr>
      <t xml:space="preserve"> per Mano VMI portalą, skaičius</t>
    </r>
  </si>
  <si>
    <t>Per laikotarpį 2019.01.01-2019.12.31</t>
  </si>
  <si>
    <t>2019 01 mėn.</t>
  </si>
  <si>
    <t>Viso 2019 m.</t>
  </si>
  <si>
    <t>2019 02 mėn.</t>
  </si>
  <si>
    <t>2019 03 mėn.</t>
  </si>
  <si>
    <t>2019 04 mėn.</t>
  </si>
  <si>
    <t>2019 05 mėn.</t>
  </si>
  <si>
    <t>2019 06 mėn.</t>
  </si>
  <si>
    <t>2019 07 mėn.</t>
  </si>
  <si>
    <t>2019 08 mėn.</t>
  </si>
  <si>
    <t>2019 09 mėn.</t>
  </si>
  <si>
    <t>2019 10 mėn.</t>
  </si>
  <si>
    <t>2019 11 mėn.</t>
  </si>
  <si>
    <t>Atnaujinimo data: 2020.01.03</t>
  </si>
  <si>
    <t>2019 12 mėn.</t>
  </si>
  <si>
    <t>Per laikotarpį 2020.01.01-2020.12.31</t>
  </si>
  <si>
    <t>2020 01 mėn.</t>
  </si>
  <si>
    <t>Viso 2020 m.</t>
  </si>
  <si>
    <t>2020 02 mėn.</t>
  </si>
  <si>
    <t>2020 03 mėn.</t>
  </si>
  <si>
    <t>2020 04 mėn.</t>
  </si>
  <si>
    <t>2020 05 mėn.</t>
  </si>
  <si>
    <t>2020 06 mėn.</t>
  </si>
  <si>
    <t>2020 07 mėn.</t>
  </si>
  <si>
    <t>2020 08 mėn.</t>
  </si>
  <si>
    <t>2020 09 mėn.</t>
  </si>
  <si>
    <t>2020 10 mėn.</t>
  </si>
  <si>
    <t>2020 11 mėn.</t>
  </si>
  <si>
    <t>Atnaujinimo data: 2021.01.04</t>
  </si>
  <si>
    <t>2020 12 mėn.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</si>
</sst>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186"/>
      <scheme val="minor"/>
    </font>
    <font>
      <b/>
      <sz val="11"/>
      <color indexed="8"/>
      <name val="Trebuchet MS"/>
      <family val="2"/>
      <charset val="186"/>
    </font>
    <font>
      <b/>
      <sz val="10"/>
      <color indexed="8"/>
      <name val="Trebuchet MS"/>
      <family val="2"/>
      <charset val="186"/>
    </font>
    <font>
      <sz val="10"/>
      <color indexed="8"/>
      <name val="Trebuchet MS"/>
      <family val="2"/>
      <charset val="186"/>
    </font>
    <font>
      <sz val="10"/>
      <color theme="1"/>
      <name val="Trebuchet MS"/>
      <family val="2"/>
      <charset val="186"/>
    </font>
    <font>
      <b/>
      <sz val="10"/>
      <color theme="1"/>
      <name val="Trebuchet MS"/>
      <family val="2"/>
      <charset val="186"/>
    </font>
    <font>
      <b/>
      <sz val="10"/>
      <color rgb="FF008E40"/>
      <name val="Trebuchet MS"/>
      <family val="2"/>
      <charset val="186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49" fontId="2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0" fontId="2" fillId="0" borderId="2" xfId="0" applyFont="1" applyBorder="1"/>
    <xf numFmtId="0" fontId="2" fillId="0" borderId="2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10" fontId="2" fillId="0" borderId="2" xfId="0" applyNumberFormat="1" applyFont="1" applyBorder="1" applyAlignment="1">
      <alignment horizontal="right"/>
    </xf>
    <xf numFmtId="0" fontId="5" fillId="0" borderId="2" xfId="0" applyFont="1" applyBorder="1" applyAlignment="1">
      <alignment wrapText="1"/>
    </xf>
    <xf numFmtId="0" fontId="6" fillId="0" borderId="0" xfId="0" applyFont="1" applyAlignment="1">
      <alignment horizontal="left"/>
    </xf>
    <xf numFmtId="0" fontId="2" fillId="0" borderId="3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4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Bendras paslaugų, užsakytų per Mano VMI portalą 2020.01.01-2020.12.31  skaičius - 77158,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iš jų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- 72864</a:t>
            </a:r>
          </a:p>
        </c:rich>
      </c:tx>
      <c:layout>
        <c:manualLayout>
          <c:xMode val="edge"/>
          <c:yMode val="edge"/>
          <c:x val="0.13845454444776681"/>
          <c:y val="1.985111662531017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63275590551181"/>
          <c:y val="0.18804453491151693"/>
          <c:w val="0.83303998086957032"/>
          <c:h val="0.5422752155980519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'2020 m. Statistika'!$A$6</c:f>
              <c:strCache>
                <c:ptCount val="1"/>
                <c:pt idx="0">
                  <c:v>Bendras paslaugų, užsakytų per Mano VMI portalą, skaičius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0"/>
              <c:layout>
                <c:manualLayout>
                  <c:x val="-4.9752549588017916E-3"/>
                  <c:y val="-1.319043693322341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'2020 m. Statistika'!$B$5:$M$5</c:f>
              <c:strCache>
                <c:ptCount val="12"/>
                <c:pt idx="0">
                  <c:v>2020 01 mėn.</c:v>
                </c:pt>
                <c:pt idx="1">
                  <c:v>2020 02 mėn.</c:v>
                </c:pt>
                <c:pt idx="2">
                  <c:v>2020 03 mėn.</c:v>
                </c:pt>
                <c:pt idx="3">
                  <c:v>2020 04 mėn.</c:v>
                </c:pt>
                <c:pt idx="4">
                  <c:v>2020 05 mėn.</c:v>
                </c:pt>
                <c:pt idx="5">
                  <c:v>2020 06 mėn.</c:v>
                </c:pt>
                <c:pt idx="6">
                  <c:v>2020 07 mėn.</c:v>
                </c:pt>
                <c:pt idx="7">
                  <c:v>2020 08 mėn.</c:v>
                </c:pt>
                <c:pt idx="8">
                  <c:v>2020 09 mėn.</c:v>
                </c:pt>
                <c:pt idx="9">
                  <c:v>2020 10 mėn.</c:v>
                </c:pt>
                <c:pt idx="10">
                  <c:v>2020 11 mėn.</c:v>
                </c:pt>
                <c:pt idx="11">
                  <c:v>2020 12 mėn.</c:v>
                </c:pt>
              </c:strCache>
            </c:strRef>
          </c:cat>
          <c:val>
            <c:numRef>
              <c:f>'2020 m. Statistika'!$B$6:$M$6</c:f>
              <c:numCache>
                <c:formatCode>General</c:formatCode>
                <c:ptCount val="12"/>
                <c:pt idx="0">
                  <c:v>3974</c:v>
                </c:pt>
                <c:pt idx="1">
                  <c:v>4080</c:v>
                </c:pt>
                <c:pt idx="2">
                  <c:v>8049</c:v>
                </c:pt>
                <c:pt idx="3">
                  <c:v>8753</c:v>
                </c:pt>
                <c:pt idx="4">
                  <c:v>10517</c:v>
                </c:pt>
                <c:pt idx="5">
                  <c:v>9661</c:v>
                </c:pt>
                <c:pt idx="6">
                  <c:v>6671</c:v>
                </c:pt>
                <c:pt idx="7">
                  <c:v>4752</c:v>
                </c:pt>
                <c:pt idx="8">
                  <c:v>4140</c:v>
                </c:pt>
                <c:pt idx="9">
                  <c:v>4429</c:v>
                </c:pt>
                <c:pt idx="10">
                  <c:v>5762</c:v>
                </c:pt>
                <c:pt idx="11">
                  <c:v>6370</c:v>
                </c:pt>
              </c:numCache>
            </c:numRef>
          </c:val>
        </c:ser>
        <c:ser>
          <c:idx val="0"/>
          <c:order val="1"/>
          <c:tx>
            <c:strRef>
              <c:f>'2020 m. Statistika'!$A$7</c:f>
              <c:strCache>
                <c:ptCount val="1"/>
                <c:pt idx="0">
                  <c:v>Paslaugų, užsakytų elektroniniu būdu per Mano VMI portalą, skaičius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dLbl>
              <c:idx val="0"/>
              <c:layout>
                <c:manualLayout>
                  <c:x val="6.6334991708126038E-3"/>
                  <c:y val="-6.045547089051538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8.9988751406074249E-3"/>
                  <c:y val="9.92555831265514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3498312710911136E-2"/>
                  <c:y val="6.0655488991062995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3498312710911136E-2"/>
                  <c:y val="3.30851943755169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678023891873329E-2"/>
                  <c:y val="3.30851943755169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1.235337405254249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1.0903426791277373E-2"/>
                  <c:y val="3.30851943755169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1.6955684007707129E-2"/>
                  <c:y val="3.30851943755175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1.3872845824260413E-2"/>
                  <c:y val="9.925558312655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1.5004825823775322E-2"/>
                  <c:y val="1.32340777502067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1.8306636155606407E-2"/>
                  <c:y val="6.61703887510339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1.640929900227894E-2"/>
                  <c:y val="1.32340777502067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'2020 m. Statistika'!$B$5:$M$5</c:f>
              <c:strCache>
                <c:ptCount val="12"/>
                <c:pt idx="0">
                  <c:v>2020 01 mėn.</c:v>
                </c:pt>
                <c:pt idx="1">
                  <c:v>2020 02 mėn.</c:v>
                </c:pt>
                <c:pt idx="2">
                  <c:v>2020 03 mėn.</c:v>
                </c:pt>
                <c:pt idx="3">
                  <c:v>2020 04 mėn.</c:v>
                </c:pt>
                <c:pt idx="4">
                  <c:v>2020 05 mėn.</c:v>
                </c:pt>
                <c:pt idx="5">
                  <c:v>2020 06 mėn.</c:v>
                </c:pt>
                <c:pt idx="6">
                  <c:v>2020 07 mėn.</c:v>
                </c:pt>
                <c:pt idx="7">
                  <c:v>2020 08 mėn.</c:v>
                </c:pt>
                <c:pt idx="8">
                  <c:v>2020 09 mėn.</c:v>
                </c:pt>
                <c:pt idx="9">
                  <c:v>2020 10 mėn.</c:v>
                </c:pt>
                <c:pt idx="10">
                  <c:v>2020 11 mėn.</c:v>
                </c:pt>
                <c:pt idx="11">
                  <c:v>2020 12 mėn.</c:v>
                </c:pt>
              </c:strCache>
            </c:strRef>
          </c:cat>
          <c:val>
            <c:numRef>
              <c:f>'2020 m. Statistika'!$B$7:$M$7</c:f>
              <c:numCache>
                <c:formatCode>General</c:formatCode>
                <c:ptCount val="12"/>
                <c:pt idx="0">
                  <c:v>3889</c:v>
                </c:pt>
                <c:pt idx="1">
                  <c:v>3986</c:v>
                </c:pt>
                <c:pt idx="2">
                  <c:v>7775</c:v>
                </c:pt>
                <c:pt idx="3">
                  <c:v>8065</c:v>
                </c:pt>
                <c:pt idx="4">
                  <c:v>9702</c:v>
                </c:pt>
                <c:pt idx="5">
                  <c:v>9168</c:v>
                </c:pt>
                <c:pt idx="6">
                  <c:v>6358</c:v>
                </c:pt>
                <c:pt idx="7">
                  <c:v>4569</c:v>
                </c:pt>
                <c:pt idx="8">
                  <c:v>3964</c:v>
                </c:pt>
                <c:pt idx="9">
                  <c:v>4109</c:v>
                </c:pt>
                <c:pt idx="10">
                  <c:v>5342</c:v>
                </c:pt>
                <c:pt idx="11">
                  <c:v>5937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-49"/>
        <c:axId val="266073600"/>
        <c:axId val="266075136"/>
      </c:barChart>
      <c:catAx>
        <c:axId val="266073600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66075136"/>
        <c:crosses val="autoZero"/>
        <c:auto val="1"/>
        <c:lblAlgn val="ctr"/>
        <c:lblOffset val="100"/>
        <c:noMultiLvlLbl val="0"/>
      </c:catAx>
      <c:valAx>
        <c:axId val="26607513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6607360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2397853749293997"/>
          <c:y val="0.86602528281979652"/>
          <c:w val="0.72602146250706001"/>
          <c:h val="0.11412360055489346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Trebuchet MS"/>
              <a:ea typeface="Trebuchet MS"/>
              <a:cs typeface="Trebuchet MS"/>
            </a:defRPr>
          </a:pPr>
          <a:endParaRPr lang="lt-LT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Paslaugų,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užsakytų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per Mano VMI portalą 2020.01.01-2020.12.31, 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dalis procentais: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94,43%</a:t>
            </a:r>
          </a:p>
        </c:rich>
      </c:tx>
      <c:layout>
        <c:manualLayout>
          <c:xMode val="edge"/>
          <c:yMode val="edge"/>
          <c:x val="0.14330288066842184"/>
          <c:y val="2.359893342244686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098019053521708"/>
          <c:y val="0.22730247214673388"/>
          <c:w val="0.83176018307157862"/>
          <c:h val="0.62324582106281812"/>
        </c:manualLayout>
      </c:layout>
      <c:lineChart>
        <c:grouping val="stacked"/>
        <c:varyColors val="0"/>
        <c:ser>
          <c:idx val="0"/>
          <c:order val="0"/>
          <c:tx>
            <c:strRef>
              <c:f>'2020 m. Statistika'!$A$8</c:f>
              <c:strCache>
                <c:ptCount val="1"/>
                <c:pt idx="0">
                  <c:v>Elektroniniu būdu užsakytų paslaugų dalis procentais (lyginant su visomis Mano VMI portale užsakytomis paslaugomis)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</c:spPr>
          </c:marker>
          <c:dLbls>
            <c:dLbl>
              <c:idx val="0"/>
              <c:layout>
                <c:manualLayout>
                  <c:x val="-3.5469622241275783E-2"/>
                  <c:y val="-5.62410672117312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8620641169853767E-2"/>
                  <c:y val="-6.48148148148148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0404040404040407E-2"/>
                  <c:y val="-4.1666666666666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195814648729447E-2"/>
                  <c:y val="-3.32294911734164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3.2146957520091848E-2"/>
                  <c:y val="-4.98442367601246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3337222870478413E-2"/>
                  <c:y val="-3.32294911734164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7912769645053109E-2"/>
                  <c:y val="-3.62226403115539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1.963548262760861E-2"/>
                  <c:y val="-5.2257450119620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2.5332592119346412E-2"/>
                  <c:y val="-3.53669319186560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3.474484256243203E-2"/>
                  <c:y val="-4.95137046861185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1.7372421281215963E-2"/>
                  <c:y val="-2.12201591511936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'2020 m. Statistika'!$B$5:$M$5</c:f>
              <c:strCache>
                <c:ptCount val="12"/>
                <c:pt idx="0">
                  <c:v>2020 01 mėn.</c:v>
                </c:pt>
                <c:pt idx="1">
                  <c:v>2020 02 mėn.</c:v>
                </c:pt>
                <c:pt idx="2">
                  <c:v>2020 03 mėn.</c:v>
                </c:pt>
                <c:pt idx="3">
                  <c:v>2020 04 mėn.</c:v>
                </c:pt>
                <c:pt idx="4">
                  <c:v>2020 05 mėn.</c:v>
                </c:pt>
                <c:pt idx="5">
                  <c:v>2020 06 mėn.</c:v>
                </c:pt>
                <c:pt idx="6">
                  <c:v>2020 07 mėn.</c:v>
                </c:pt>
                <c:pt idx="7">
                  <c:v>2020 08 mėn.</c:v>
                </c:pt>
                <c:pt idx="8">
                  <c:v>2020 09 mėn.</c:v>
                </c:pt>
                <c:pt idx="9">
                  <c:v>2020 10 mėn.</c:v>
                </c:pt>
                <c:pt idx="10">
                  <c:v>2020 11 mėn.</c:v>
                </c:pt>
                <c:pt idx="11">
                  <c:v>2020 12 mėn.</c:v>
                </c:pt>
              </c:strCache>
            </c:strRef>
          </c:cat>
          <c:val>
            <c:numRef>
              <c:f>'2020 m. Statistika'!$B$8:$M$8</c:f>
              <c:numCache>
                <c:formatCode>0.00%</c:formatCode>
                <c:ptCount val="12"/>
                <c:pt idx="0">
                  <c:v>0.97861097131353803</c:v>
                </c:pt>
                <c:pt idx="1">
                  <c:v>0.97696078431372546</c:v>
                </c:pt>
                <c:pt idx="2">
                  <c:v>0.96595850416200768</c:v>
                </c:pt>
                <c:pt idx="3">
                  <c:v>0.92139837769907462</c:v>
                </c:pt>
                <c:pt idx="4">
                  <c:v>0.92250641818008938</c:v>
                </c:pt>
                <c:pt idx="5">
                  <c:v>0.94897008591243137</c:v>
                </c:pt>
                <c:pt idx="6">
                  <c:v>0.95308049767651026</c:v>
                </c:pt>
                <c:pt idx="7">
                  <c:v>0.96148989898989901</c:v>
                </c:pt>
                <c:pt idx="8">
                  <c:v>0.95748792270531402</c:v>
                </c:pt>
                <c:pt idx="9">
                  <c:v>0.92774892752314297</c:v>
                </c:pt>
                <c:pt idx="10">
                  <c:v>0.92710864283234984</c:v>
                </c:pt>
                <c:pt idx="11">
                  <c:v>0.93202511773940344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6501504"/>
        <c:axId val="266667136"/>
      </c:lineChart>
      <c:catAx>
        <c:axId val="266501504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66667136"/>
        <c:crosses val="autoZero"/>
        <c:auto val="1"/>
        <c:lblAlgn val="ctr"/>
        <c:lblOffset val="100"/>
        <c:noMultiLvlLbl val="0"/>
      </c:catAx>
      <c:valAx>
        <c:axId val="266667136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6650150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Bendras paslaugų, užsakytų per Mano VMI portalą 2019.01.01-2019.12.31  skaičius - 46982,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iš jų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- 45950</a:t>
            </a:r>
          </a:p>
        </c:rich>
      </c:tx>
      <c:layout>
        <c:manualLayout>
          <c:xMode val="edge"/>
          <c:yMode val="edge"/>
          <c:x val="0.13845454444776681"/>
          <c:y val="1.985111662531017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632752264348457"/>
          <c:y val="0.18068475931823658"/>
          <c:w val="0.83303998086957032"/>
          <c:h val="0.5422752155980519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'2019 m. Statistika'!$A$6</c:f>
              <c:strCache>
                <c:ptCount val="1"/>
                <c:pt idx="0">
                  <c:v>Bendras paslaugų, užsakytų per Mano VMI portalą, skaičius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0"/>
              <c:layout>
                <c:manualLayout>
                  <c:x val="-1.1448950560569242E-7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'2019 m. Statistika'!$B$5:$M$5</c:f>
              <c:strCache>
                <c:ptCount val="12"/>
                <c:pt idx="0">
                  <c:v>2019 01 mėn.</c:v>
                </c:pt>
                <c:pt idx="1">
                  <c:v>2019 02 mėn.</c:v>
                </c:pt>
                <c:pt idx="2">
                  <c:v>2019 03 mėn.</c:v>
                </c:pt>
                <c:pt idx="3">
                  <c:v>2019 04 mėn.</c:v>
                </c:pt>
                <c:pt idx="4">
                  <c:v>2019 05 mėn.</c:v>
                </c:pt>
                <c:pt idx="5">
                  <c:v>2019 06 mėn.</c:v>
                </c:pt>
                <c:pt idx="6">
                  <c:v>2019 07 mėn.</c:v>
                </c:pt>
                <c:pt idx="7">
                  <c:v>2019 08 mėn.</c:v>
                </c:pt>
                <c:pt idx="8">
                  <c:v>2019 09 mėn.</c:v>
                </c:pt>
                <c:pt idx="9">
                  <c:v>2019 10 mėn.</c:v>
                </c:pt>
                <c:pt idx="10">
                  <c:v>2019 11 mėn.</c:v>
                </c:pt>
                <c:pt idx="11">
                  <c:v>2019 12 mėn.</c:v>
                </c:pt>
              </c:strCache>
            </c:strRef>
          </c:cat>
          <c:val>
            <c:numRef>
              <c:f>'2019 m. Statistika'!$B$6:$M$6</c:f>
              <c:numCache>
                <c:formatCode>General</c:formatCode>
                <c:ptCount val="12"/>
                <c:pt idx="0">
                  <c:v>4598</c:v>
                </c:pt>
                <c:pt idx="1">
                  <c:v>3720</c:v>
                </c:pt>
                <c:pt idx="2">
                  <c:v>4228</c:v>
                </c:pt>
                <c:pt idx="3">
                  <c:v>4870</c:v>
                </c:pt>
                <c:pt idx="4">
                  <c:v>3736</c:v>
                </c:pt>
                <c:pt idx="5">
                  <c:v>4120</c:v>
                </c:pt>
                <c:pt idx="6">
                  <c:v>4328</c:v>
                </c:pt>
                <c:pt idx="7">
                  <c:v>3286</c:v>
                </c:pt>
                <c:pt idx="8">
                  <c:v>3448</c:v>
                </c:pt>
                <c:pt idx="9">
                  <c:v>3690</c:v>
                </c:pt>
                <c:pt idx="10">
                  <c:v>3959</c:v>
                </c:pt>
                <c:pt idx="11">
                  <c:v>2999</c:v>
                </c:pt>
              </c:numCache>
            </c:numRef>
          </c:val>
        </c:ser>
        <c:ser>
          <c:idx val="0"/>
          <c:order val="1"/>
          <c:tx>
            <c:strRef>
              <c:f>'2019 m. Statistika'!$A$7</c:f>
              <c:strCache>
                <c:ptCount val="1"/>
                <c:pt idx="0">
                  <c:v>Paslaugų, užsakytų elektroniniu būdu per Mano VMI portalą, skaičius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dLbl>
              <c:idx val="1"/>
              <c:layout>
                <c:manualLayout>
                  <c:x val="8.9988751406074249E-3"/>
                  <c:y val="9.92555831265514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3498312710911136E-2"/>
                  <c:y val="6.0655488991062995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3498312710911136E-2"/>
                  <c:y val="3.30851943755169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678023891873329E-2"/>
                  <c:y val="3.30851943755169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1.235337405254249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1.0903426791277373E-2"/>
                  <c:y val="3.30851943755169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1.6955684007707129E-2"/>
                  <c:y val="3.30851943755175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1.3872845824260413E-2"/>
                  <c:y val="9.925558312655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1.5004825823775322E-2"/>
                  <c:y val="1.32340777502067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1.8306636155606407E-2"/>
                  <c:y val="6.61703887510339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1.640929900227894E-2"/>
                  <c:y val="1.32340777502067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'2019 m. Statistika'!$B$5:$M$5</c:f>
              <c:strCache>
                <c:ptCount val="12"/>
                <c:pt idx="0">
                  <c:v>2019 01 mėn.</c:v>
                </c:pt>
                <c:pt idx="1">
                  <c:v>2019 02 mėn.</c:v>
                </c:pt>
                <c:pt idx="2">
                  <c:v>2019 03 mėn.</c:v>
                </c:pt>
                <c:pt idx="3">
                  <c:v>2019 04 mėn.</c:v>
                </c:pt>
                <c:pt idx="4">
                  <c:v>2019 05 mėn.</c:v>
                </c:pt>
                <c:pt idx="5">
                  <c:v>2019 06 mėn.</c:v>
                </c:pt>
                <c:pt idx="6">
                  <c:v>2019 07 mėn.</c:v>
                </c:pt>
                <c:pt idx="7">
                  <c:v>2019 08 mėn.</c:v>
                </c:pt>
                <c:pt idx="8">
                  <c:v>2019 09 mėn.</c:v>
                </c:pt>
                <c:pt idx="9">
                  <c:v>2019 10 mėn.</c:v>
                </c:pt>
                <c:pt idx="10">
                  <c:v>2019 11 mėn.</c:v>
                </c:pt>
                <c:pt idx="11">
                  <c:v>2019 12 mėn.</c:v>
                </c:pt>
              </c:strCache>
            </c:strRef>
          </c:cat>
          <c:val>
            <c:numRef>
              <c:f>'2019 m. Statistika'!$B$7:$M$7</c:f>
              <c:numCache>
                <c:formatCode>General</c:formatCode>
                <c:ptCount val="12"/>
                <c:pt idx="0">
                  <c:v>4521</c:v>
                </c:pt>
                <c:pt idx="1">
                  <c:v>3655</c:v>
                </c:pt>
                <c:pt idx="2">
                  <c:v>4154</c:v>
                </c:pt>
                <c:pt idx="3">
                  <c:v>4790</c:v>
                </c:pt>
                <c:pt idx="4">
                  <c:v>3663</c:v>
                </c:pt>
                <c:pt idx="5">
                  <c:v>4044</c:v>
                </c:pt>
                <c:pt idx="6">
                  <c:v>4274</c:v>
                </c:pt>
                <c:pt idx="7">
                  <c:v>3218</c:v>
                </c:pt>
                <c:pt idx="8">
                  <c:v>3370</c:v>
                </c:pt>
                <c:pt idx="9">
                  <c:v>3528</c:v>
                </c:pt>
                <c:pt idx="10">
                  <c:v>3817</c:v>
                </c:pt>
                <c:pt idx="11">
                  <c:v>2916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-49"/>
        <c:axId val="267016832"/>
        <c:axId val="267018624"/>
      </c:barChart>
      <c:catAx>
        <c:axId val="267016832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67018624"/>
        <c:crosses val="autoZero"/>
        <c:auto val="1"/>
        <c:lblAlgn val="ctr"/>
        <c:lblOffset val="100"/>
        <c:noMultiLvlLbl val="0"/>
      </c:catAx>
      <c:valAx>
        <c:axId val="26701862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670168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2397853749293997"/>
          <c:y val="0.86602528281979652"/>
          <c:w val="0.72602146250706001"/>
          <c:h val="0.11412360055489346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Trebuchet MS"/>
              <a:ea typeface="Trebuchet MS"/>
              <a:cs typeface="Trebuchet MS"/>
            </a:defRPr>
          </a:pPr>
          <a:endParaRPr lang="lt-LT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Paslaugų,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užsakytų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per Mano VMI portalą 2019.01.01-2019.12.31, 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dalis procentais: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97,80%</a:t>
            </a:r>
          </a:p>
        </c:rich>
      </c:tx>
      <c:layout>
        <c:manualLayout>
          <c:xMode val="edge"/>
          <c:yMode val="edge"/>
          <c:x val="0.21931727065585335"/>
          <c:y val="2.35988200589970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620977447749101"/>
          <c:y val="0.17223855867574075"/>
          <c:w val="0.83176018307157862"/>
          <c:h val="0.67629629629629628"/>
        </c:manualLayout>
      </c:layout>
      <c:lineChart>
        <c:grouping val="stacked"/>
        <c:varyColors val="0"/>
        <c:ser>
          <c:idx val="0"/>
          <c:order val="0"/>
          <c:tx>
            <c:strRef>
              <c:f>'2019 m. Statistika'!$A$8</c:f>
              <c:strCache>
                <c:ptCount val="1"/>
                <c:pt idx="0">
                  <c:v>Elektroniniu būdu užsakytų paslaugų dalis procentais (lyginant su visomis Mano VMI portale užsakytomis paslaugomis)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</c:spPr>
          </c:marker>
          <c:dLbls>
            <c:dLbl>
              <c:idx val="0"/>
              <c:layout>
                <c:manualLayout>
                  <c:x val="-3.5469622241275783E-2"/>
                  <c:y val="-5.62410672117312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8620641169853767E-2"/>
                  <c:y val="-6.48148148148148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0404040404040407E-2"/>
                  <c:y val="-4.1666666666666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195814648729447E-2"/>
                  <c:y val="-3.32294911734164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3.2146957520091848E-2"/>
                  <c:y val="-4.98442367601246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3337222870478413E-2"/>
                  <c:y val="-3.32294911734164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7912769645053109E-2"/>
                  <c:y val="-3.62226403115539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1.963548262760861E-2"/>
                  <c:y val="-5.2257450119620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2.5332592119346412E-2"/>
                  <c:y val="-3.53669319186560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3.474484256243203E-2"/>
                  <c:y val="-4.95137046861185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1.7372421281215963E-2"/>
                  <c:y val="-2.12201591511936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'2019 m. Statistika'!$B$5:$M$5</c:f>
              <c:strCache>
                <c:ptCount val="12"/>
                <c:pt idx="0">
                  <c:v>2019 01 mėn.</c:v>
                </c:pt>
                <c:pt idx="1">
                  <c:v>2019 02 mėn.</c:v>
                </c:pt>
                <c:pt idx="2">
                  <c:v>2019 03 mėn.</c:v>
                </c:pt>
                <c:pt idx="3">
                  <c:v>2019 04 mėn.</c:v>
                </c:pt>
                <c:pt idx="4">
                  <c:v>2019 05 mėn.</c:v>
                </c:pt>
                <c:pt idx="5">
                  <c:v>2019 06 mėn.</c:v>
                </c:pt>
                <c:pt idx="6">
                  <c:v>2019 07 mėn.</c:v>
                </c:pt>
                <c:pt idx="7">
                  <c:v>2019 08 mėn.</c:v>
                </c:pt>
                <c:pt idx="8">
                  <c:v>2019 09 mėn.</c:v>
                </c:pt>
                <c:pt idx="9">
                  <c:v>2019 10 mėn.</c:v>
                </c:pt>
                <c:pt idx="10">
                  <c:v>2019 11 mėn.</c:v>
                </c:pt>
                <c:pt idx="11">
                  <c:v>2019 12 mėn.</c:v>
                </c:pt>
              </c:strCache>
            </c:strRef>
          </c:cat>
          <c:val>
            <c:numRef>
              <c:f>'2019 m. Statistika'!$B$8:$M$8</c:f>
              <c:numCache>
                <c:formatCode>0.00%</c:formatCode>
                <c:ptCount val="12"/>
                <c:pt idx="0">
                  <c:v>0.98325358851674638</c:v>
                </c:pt>
                <c:pt idx="1">
                  <c:v>0.98252688172043012</c:v>
                </c:pt>
                <c:pt idx="2">
                  <c:v>0.98249763481551566</c:v>
                </c:pt>
                <c:pt idx="3">
                  <c:v>0.98357289527720737</c:v>
                </c:pt>
                <c:pt idx="4">
                  <c:v>0.98046038543897218</c:v>
                </c:pt>
                <c:pt idx="5">
                  <c:v>0.98155339805825248</c:v>
                </c:pt>
                <c:pt idx="6">
                  <c:v>0.98752310536044363</c:v>
                </c:pt>
                <c:pt idx="7">
                  <c:v>0.97930614729153986</c:v>
                </c:pt>
                <c:pt idx="8">
                  <c:v>0.97737819025522044</c:v>
                </c:pt>
                <c:pt idx="9">
                  <c:v>0.95609756097560972</c:v>
                </c:pt>
                <c:pt idx="10">
                  <c:v>0.96413235665572117</c:v>
                </c:pt>
                <c:pt idx="11">
                  <c:v>0.97232410803601199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6806016"/>
        <c:axId val="266807552"/>
      </c:lineChart>
      <c:catAx>
        <c:axId val="266806016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66807552"/>
        <c:crosses val="autoZero"/>
        <c:auto val="1"/>
        <c:lblAlgn val="ctr"/>
        <c:lblOffset val="100"/>
        <c:noMultiLvlLbl val="0"/>
      </c:catAx>
      <c:valAx>
        <c:axId val="266807552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6680601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9</xdr:row>
      <xdr:rowOff>168275</xdr:rowOff>
    </xdr:from>
    <xdr:to>
      <xdr:col>6</xdr:col>
      <xdr:colOff>190500</xdr:colOff>
      <xdr:row>30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123824</xdr:colOff>
      <xdr:row>31</xdr:row>
      <xdr:rowOff>47625</xdr:rowOff>
    </xdr:from>
    <xdr:to>
      <xdr:col>6</xdr:col>
      <xdr:colOff>238125</xdr:colOff>
      <xdr:row>50</xdr:row>
      <xdr:rowOff>19050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9</xdr:row>
      <xdr:rowOff>180975</xdr:rowOff>
    </xdr:from>
    <xdr:to>
      <xdr:col>7</xdr:col>
      <xdr:colOff>771525</xdr:colOff>
      <xdr:row>30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123825</xdr:colOff>
      <xdr:row>31</xdr:row>
      <xdr:rowOff>47625</xdr:rowOff>
    </xdr:from>
    <xdr:to>
      <xdr:col>8</xdr:col>
      <xdr:colOff>0</xdr:colOff>
      <xdr:row>50</xdr:row>
      <xdr:rowOff>19050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workbookViewId="0"/>
  </sheetViews>
  <sheetFormatPr defaultColWidth="9.140625" defaultRowHeight="15" x14ac:dyDescent="0.3"/>
  <cols>
    <col min="1" max="1" width="53.42578125" style="3" customWidth="1"/>
    <col min="2" max="2" width="12.5703125" style="3" customWidth="1"/>
    <col min="3" max="3" width="12.140625" style="3" customWidth="1"/>
    <col min="4" max="4" width="11.85546875" style="3" customWidth="1"/>
    <col min="5" max="5" width="12.140625" style="3" customWidth="1"/>
    <col min="6" max="6" width="11.5703125" style="3" customWidth="1"/>
    <col min="7" max="8" width="12" style="3" customWidth="1"/>
    <col min="9" max="9" width="11.85546875" style="3" customWidth="1"/>
    <col min="10" max="10" width="12.42578125" style="3" customWidth="1"/>
    <col min="11" max="11" width="12" style="3" customWidth="1"/>
    <col min="12" max="12" width="13" style="3" customWidth="1"/>
    <col min="13" max="13" width="12.42578125" style="3" customWidth="1"/>
    <col min="14" max="14" width="14.42578125" style="3" customWidth="1"/>
    <col min="15" max="16384" width="9.140625" style="3"/>
  </cols>
  <sheetData>
    <row r="1" spans="1:14" ht="21" customHeight="1" x14ac:dyDescent="0.35">
      <c r="A1" s="13" t="s">
        <v>33</v>
      </c>
    </row>
    <row r="2" spans="1:14" ht="16.5" x14ac:dyDescent="0.3">
      <c r="A2" s="1" t="s">
        <v>3</v>
      </c>
    </row>
    <row r="3" spans="1:14" x14ac:dyDescent="0.3">
      <c r="A3" s="2" t="s">
        <v>20</v>
      </c>
    </row>
    <row r="4" spans="1:14" ht="13.5" customHeight="1" x14ac:dyDescent="0.3">
      <c r="B4" s="14" t="s">
        <v>0</v>
      </c>
      <c r="C4" s="14"/>
    </row>
    <row r="5" spans="1:14" ht="30" x14ac:dyDescent="0.3">
      <c r="A5" s="4"/>
      <c r="B5" s="5" t="s">
        <v>21</v>
      </c>
      <c r="C5" s="5" t="s">
        <v>23</v>
      </c>
      <c r="D5" s="5" t="s">
        <v>24</v>
      </c>
      <c r="E5" s="5" t="s">
        <v>25</v>
      </c>
      <c r="F5" s="5" t="s">
        <v>26</v>
      </c>
      <c r="G5" s="5" t="s">
        <v>27</v>
      </c>
      <c r="H5" s="5" t="s">
        <v>28</v>
      </c>
      <c r="I5" s="5" t="s">
        <v>29</v>
      </c>
      <c r="J5" s="5" t="s">
        <v>30</v>
      </c>
      <c r="K5" s="5" t="s">
        <v>31</v>
      </c>
      <c r="L5" s="5" t="s">
        <v>32</v>
      </c>
      <c r="M5" s="5" t="s">
        <v>34</v>
      </c>
      <c r="N5" s="6" t="s">
        <v>22</v>
      </c>
    </row>
    <row r="6" spans="1:14" x14ac:dyDescent="0.3">
      <c r="A6" s="7" t="s">
        <v>1</v>
      </c>
      <c r="B6" s="12">
        <v>3974</v>
      </c>
      <c r="C6" s="12">
        <v>4080</v>
      </c>
      <c r="D6" s="12">
        <v>8049</v>
      </c>
      <c r="E6" s="12">
        <v>8753</v>
      </c>
      <c r="F6" s="12">
        <v>10517</v>
      </c>
      <c r="G6" s="12">
        <v>9661</v>
      </c>
      <c r="H6" s="12">
        <v>6671</v>
      </c>
      <c r="I6" s="12">
        <v>4752</v>
      </c>
      <c r="J6" s="12">
        <v>4140</v>
      </c>
      <c r="K6" s="12">
        <v>4429</v>
      </c>
      <c r="L6" s="12">
        <v>5762</v>
      </c>
      <c r="M6" s="12">
        <v>6370</v>
      </c>
      <c r="N6" s="8">
        <f>SUM(B6:M6)</f>
        <v>77158</v>
      </c>
    </row>
    <row r="7" spans="1:14" ht="30" x14ac:dyDescent="0.3">
      <c r="A7" s="9" t="s">
        <v>4</v>
      </c>
      <c r="B7" s="8">
        <v>3889</v>
      </c>
      <c r="C7" s="8">
        <v>3986</v>
      </c>
      <c r="D7" s="8">
        <v>7775</v>
      </c>
      <c r="E7" s="8">
        <v>8065</v>
      </c>
      <c r="F7" s="8">
        <v>9702</v>
      </c>
      <c r="G7" s="8">
        <v>9168</v>
      </c>
      <c r="H7" s="8">
        <v>6358</v>
      </c>
      <c r="I7" s="8">
        <v>4569</v>
      </c>
      <c r="J7" s="8">
        <v>3964</v>
      </c>
      <c r="K7" s="8">
        <v>4109</v>
      </c>
      <c r="L7" s="8">
        <v>5342</v>
      </c>
      <c r="M7" s="8">
        <v>5937</v>
      </c>
      <c r="N7" s="8">
        <f>SUM(B7:M7)</f>
        <v>72864</v>
      </c>
    </row>
    <row r="8" spans="1:14" ht="45" x14ac:dyDescent="0.3">
      <c r="A8" s="10" t="s">
        <v>2</v>
      </c>
      <c r="B8" s="11">
        <f t="shared" ref="B8:L8" si="0">B7/B6</f>
        <v>0.97861097131353803</v>
      </c>
      <c r="C8" s="11">
        <f t="shared" si="0"/>
        <v>0.97696078431372546</v>
      </c>
      <c r="D8" s="11">
        <f t="shared" si="0"/>
        <v>0.96595850416200768</v>
      </c>
      <c r="E8" s="11">
        <f t="shared" si="0"/>
        <v>0.92139837769907462</v>
      </c>
      <c r="F8" s="11">
        <f t="shared" si="0"/>
        <v>0.92250641818008938</v>
      </c>
      <c r="G8" s="11">
        <f t="shared" si="0"/>
        <v>0.94897008591243137</v>
      </c>
      <c r="H8" s="11">
        <f t="shared" si="0"/>
        <v>0.95308049767651026</v>
      </c>
      <c r="I8" s="11">
        <f t="shared" si="0"/>
        <v>0.96148989898989901</v>
      </c>
      <c r="J8" s="11">
        <f t="shared" si="0"/>
        <v>0.95748792270531402</v>
      </c>
      <c r="K8" s="11">
        <f t="shared" si="0"/>
        <v>0.92774892752314297</v>
      </c>
      <c r="L8" s="11">
        <f t="shared" si="0"/>
        <v>0.92710864283234984</v>
      </c>
      <c r="M8" s="11">
        <f t="shared" ref="M8:N8" si="1">M7/M6</f>
        <v>0.93202511773940344</v>
      </c>
      <c r="N8" s="11">
        <f t="shared" si="1"/>
        <v>0.9443479613261101</v>
      </c>
    </row>
  </sheetData>
  <mergeCells count="1">
    <mergeCell ref="B4:C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workbookViewId="0">
      <selection activeCell="J35" sqref="J35"/>
    </sheetView>
  </sheetViews>
  <sheetFormatPr defaultColWidth="9.140625" defaultRowHeight="15" x14ac:dyDescent="0.3"/>
  <cols>
    <col min="1" max="1" width="53.42578125" style="3" customWidth="1"/>
    <col min="2" max="2" width="11.85546875" style="3" customWidth="1"/>
    <col min="3" max="3" width="12.140625" style="3" customWidth="1"/>
    <col min="4" max="5" width="12" style="3" customWidth="1"/>
    <col min="6" max="6" width="12.5703125" style="3" customWidth="1"/>
    <col min="7" max="7" width="12.42578125" style="3" customWidth="1"/>
    <col min="8" max="8" width="11.85546875" style="3" customWidth="1"/>
    <col min="9" max="9" width="12.5703125" style="3" customWidth="1"/>
    <col min="10" max="10" width="12.42578125" style="3" customWidth="1"/>
    <col min="11" max="13" width="12.28515625" style="3" customWidth="1"/>
    <col min="14" max="14" width="12.7109375" style="3" customWidth="1"/>
    <col min="15" max="16384" width="9.140625" style="3"/>
  </cols>
  <sheetData>
    <row r="1" spans="1:14" x14ac:dyDescent="0.3">
      <c r="A1" s="13" t="s">
        <v>18</v>
      </c>
    </row>
    <row r="2" spans="1:14" ht="16.5" x14ac:dyDescent="0.3">
      <c r="A2" s="1" t="s">
        <v>3</v>
      </c>
    </row>
    <row r="3" spans="1:14" x14ac:dyDescent="0.3">
      <c r="A3" s="2" t="s">
        <v>5</v>
      </c>
    </row>
    <row r="4" spans="1:14" x14ac:dyDescent="0.3">
      <c r="B4" s="15" t="s">
        <v>0</v>
      </c>
      <c r="C4" s="15"/>
      <c r="D4" s="15"/>
      <c r="E4" s="15"/>
      <c r="F4" s="15"/>
      <c r="G4" s="16"/>
    </row>
    <row r="5" spans="1:14" ht="30" x14ac:dyDescent="0.3">
      <c r="A5" s="4"/>
      <c r="B5" s="5" t="s">
        <v>6</v>
      </c>
      <c r="C5" s="5" t="s">
        <v>8</v>
      </c>
      <c r="D5" s="5" t="s">
        <v>9</v>
      </c>
      <c r="E5" s="5" t="s">
        <v>10</v>
      </c>
      <c r="F5" s="5" t="s">
        <v>11</v>
      </c>
      <c r="G5" s="5" t="s">
        <v>12</v>
      </c>
      <c r="H5" s="5" t="s">
        <v>13</v>
      </c>
      <c r="I5" s="5" t="s">
        <v>14</v>
      </c>
      <c r="J5" s="5" t="s">
        <v>15</v>
      </c>
      <c r="K5" s="5" t="s">
        <v>16</v>
      </c>
      <c r="L5" s="5" t="s">
        <v>17</v>
      </c>
      <c r="M5" s="5" t="s">
        <v>19</v>
      </c>
      <c r="N5" s="6" t="s">
        <v>7</v>
      </c>
    </row>
    <row r="6" spans="1:14" x14ac:dyDescent="0.3">
      <c r="A6" s="7" t="s">
        <v>1</v>
      </c>
      <c r="B6" s="12">
        <v>4598</v>
      </c>
      <c r="C6" s="12">
        <v>3720</v>
      </c>
      <c r="D6" s="12">
        <v>4228</v>
      </c>
      <c r="E6" s="12">
        <v>4870</v>
      </c>
      <c r="F6" s="12">
        <v>3736</v>
      </c>
      <c r="G6" s="12">
        <v>4120</v>
      </c>
      <c r="H6" s="12">
        <v>4328</v>
      </c>
      <c r="I6" s="12">
        <v>3286</v>
      </c>
      <c r="J6" s="12">
        <v>3448</v>
      </c>
      <c r="K6" s="12">
        <v>3690</v>
      </c>
      <c r="L6" s="12">
        <v>3959</v>
      </c>
      <c r="M6" s="12">
        <v>2999</v>
      </c>
      <c r="N6" s="8">
        <f>SUM(B6:M6)</f>
        <v>46982</v>
      </c>
    </row>
    <row r="7" spans="1:14" ht="30" x14ac:dyDescent="0.3">
      <c r="A7" s="9" t="s">
        <v>4</v>
      </c>
      <c r="B7" s="8">
        <v>4521</v>
      </c>
      <c r="C7" s="8">
        <v>3655</v>
      </c>
      <c r="D7" s="8">
        <v>4154</v>
      </c>
      <c r="E7" s="8">
        <v>4790</v>
      </c>
      <c r="F7" s="8">
        <v>3663</v>
      </c>
      <c r="G7" s="8">
        <v>4044</v>
      </c>
      <c r="H7" s="8">
        <v>4274</v>
      </c>
      <c r="I7" s="8">
        <v>3218</v>
      </c>
      <c r="J7" s="8">
        <v>3370</v>
      </c>
      <c r="K7" s="8">
        <v>3528</v>
      </c>
      <c r="L7" s="8">
        <v>3817</v>
      </c>
      <c r="M7" s="8">
        <v>2916</v>
      </c>
      <c r="N7" s="8">
        <f>SUM(B7:M7)</f>
        <v>45950</v>
      </c>
    </row>
    <row r="8" spans="1:14" ht="45" x14ac:dyDescent="0.3">
      <c r="A8" s="10" t="s">
        <v>2</v>
      </c>
      <c r="B8" s="11">
        <f t="shared" ref="B8:L8" si="0">B7/B6</f>
        <v>0.98325358851674638</v>
      </c>
      <c r="C8" s="11">
        <f t="shared" si="0"/>
        <v>0.98252688172043012</v>
      </c>
      <c r="D8" s="11">
        <f t="shared" si="0"/>
        <v>0.98249763481551566</v>
      </c>
      <c r="E8" s="11">
        <f t="shared" si="0"/>
        <v>0.98357289527720737</v>
      </c>
      <c r="F8" s="11">
        <f t="shared" si="0"/>
        <v>0.98046038543897218</v>
      </c>
      <c r="G8" s="11">
        <f t="shared" si="0"/>
        <v>0.98155339805825248</v>
      </c>
      <c r="H8" s="11">
        <f t="shared" si="0"/>
        <v>0.98752310536044363</v>
      </c>
      <c r="I8" s="11">
        <f t="shared" si="0"/>
        <v>0.97930614729153986</v>
      </c>
      <c r="J8" s="11">
        <f t="shared" si="0"/>
        <v>0.97737819025522044</v>
      </c>
      <c r="K8" s="11">
        <f t="shared" si="0"/>
        <v>0.95609756097560972</v>
      </c>
      <c r="L8" s="11">
        <f t="shared" si="0"/>
        <v>0.96413235665572117</v>
      </c>
      <c r="M8" s="11">
        <f t="shared" ref="M8:N8" si="1">M7/M6</f>
        <v>0.97232410803601199</v>
      </c>
      <c r="N8" s="11">
        <f t="shared" si="1"/>
        <v>0.97803414073474948</v>
      </c>
    </row>
  </sheetData>
  <mergeCells count="1">
    <mergeCell ref="B4:G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2020 m. Statistika</vt:lpstr>
      <vt:lpstr>2019 m. Statistika</vt:lpstr>
    </vt:vector>
  </TitlesOfParts>
  <Company>VMI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d.brazaitiene</dc:creator>
  <cp:lastModifiedBy>Daiva Bražaitienė</cp:lastModifiedBy>
  <dcterms:created xsi:type="dcterms:W3CDTF">2013-11-13T14:12:46Z</dcterms:created>
  <dcterms:modified xsi:type="dcterms:W3CDTF">2021-01-04T11:40:36Z</dcterms:modified>
</cp:coreProperties>
</file>