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20 m. Statistika" sheetId="9" r:id="rId1"/>
    <sheet name="2019 m. Statistika" sheetId="8" r:id="rId2"/>
  </sheets>
  <calcPr calcId="145621"/>
</workbook>
</file>

<file path=xl/calcChain.xml><?xml version="1.0" encoding="utf-8"?>
<calcChain xmlns="http://schemas.openxmlformats.org/spreadsheetml/2006/main"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  <c r="L8" i="8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<sst xmlns="http://schemas.openxmlformats.org/spreadsheetml/2006/main" count="40" uniqueCount="35">
  <si>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</si>
  <si>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</si>
  <si>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</si>
  <si>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</si>
  <si>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„Užsienio juridinių asmenų veiklos įregistravimas /išregistravimas/duomenų keitimas mokesčių mokėtojų registre“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</si>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</sst>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- 1101,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- 1086</a:t>
            </a:r>
          </a:p>
        </c:rich>
      </c:tx>
      <c:layout>
        <c:manualLayout>
          <c:xMode val="edge"/>
          <c:yMode val="edge"/>
          <c:x val="0.18336919152711545"/>
          <c:y val="3.97022332506203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65263098797143E-2"/>
          <c:y val="0.21486359659588006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115</c:v>
                </c:pt>
                <c:pt idx="1">
                  <c:v>96</c:v>
                </c:pt>
                <c:pt idx="2">
                  <c:v>73</c:v>
                </c:pt>
                <c:pt idx="3">
                  <c:v>71</c:v>
                </c:pt>
                <c:pt idx="4">
                  <c:v>57</c:v>
                </c:pt>
                <c:pt idx="5">
                  <c:v>68</c:v>
                </c:pt>
                <c:pt idx="6">
                  <c:v>67</c:v>
                </c:pt>
                <c:pt idx="7">
                  <c:v>82</c:v>
                </c:pt>
                <c:pt idx="8">
                  <c:v>118</c:v>
                </c:pt>
                <c:pt idx="9">
                  <c:v>89</c:v>
                </c:pt>
                <c:pt idx="10">
                  <c:v>95</c:v>
                </c:pt>
                <c:pt idx="11">
                  <c:v>170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8"/>
              <c:layout>
                <c:manualLayout>
                  <c:x val="1.0178117048346057E-2"/>
                  <c:y val="-3.0327744495531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114</c:v>
                </c:pt>
                <c:pt idx="1">
                  <c:v>95</c:v>
                </c:pt>
                <c:pt idx="2">
                  <c:v>73</c:v>
                </c:pt>
                <c:pt idx="3">
                  <c:v>70</c:v>
                </c:pt>
                <c:pt idx="4">
                  <c:v>57</c:v>
                </c:pt>
                <c:pt idx="5">
                  <c:v>67</c:v>
                </c:pt>
                <c:pt idx="6">
                  <c:v>67</c:v>
                </c:pt>
                <c:pt idx="7">
                  <c:v>82</c:v>
                </c:pt>
                <c:pt idx="8">
                  <c:v>117</c:v>
                </c:pt>
                <c:pt idx="9">
                  <c:v>87</c:v>
                </c:pt>
                <c:pt idx="10">
                  <c:v>92</c:v>
                </c:pt>
                <c:pt idx="11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3"/>
        <c:axId val="275445248"/>
        <c:axId val="275446784"/>
      </c:barChart>
      <c:catAx>
        <c:axId val="27544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446784"/>
        <c:crosses val="autoZero"/>
        <c:auto val="1"/>
        <c:lblAlgn val="ctr"/>
        <c:lblOffset val="100"/>
        <c:noMultiLvlLbl val="0"/>
      </c:catAx>
      <c:valAx>
        <c:axId val="275446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4452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98,64%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460599510622673E-2"/>
          <c:y val="0.23094663167104112"/>
          <c:w val="0.84122753886533419"/>
          <c:h val="0.61982731666738378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0.99130434782608701</c:v>
                </c:pt>
                <c:pt idx="1">
                  <c:v>0.98958333333333337</c:v>
                </c:pt>
                <c:pt idx="2">
                  <c:v>1</c:v>
                </c:pt>
                <c:pt idx="3">
                  <c:v>0.9859154929577465</c:v>
                </c:pt>
                <c:pt idx="4">
                  <c:v>1</c:v>
                </c:pt>
                <c:pt idx="5">
                  <c:v>0.98529411764705888</c:v>
                </c:pt>
                <c:pt idx="6">
                  <c:v>1</c:v>
                </c:pt>
                <c:pt idx="7">
                  <c:v>1</c:v>
                </c:pt>
                <c:pt idx="8">
                  <c:v>0.99152542372881358</c:v>
                </c:pt>
                <c:pt idx="9">
                  <c:v>0.97752808988764039</c:v>
                </c:pt>
                <c:pt idx="10">
                  <c:v>0.96842105263157896</c:v>
                </c:pt>
                <c:pt idx="11">
                  <c:v>0.97058823529411764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60864"/>
        <c:axId val="275899520"/>
      </c:lineChart>
      <c:catAx>
        <c:axId val="275860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899520"/>
        <c:crosses val="autoZero"/>
        <c:auto val="1"/>
        <c:lblAlgn val="ctr"/>
        <c:lblOffset val="100"/>
        <c:noMultiLvlLbl val="0"/>
      </c:catAx>
      <c:valAx>
        <c:axId val="275899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860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- 1017,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- 994</a:t>
            </a:r>
          </a:p>
        </c:rich>
      </c:tx>
      <c:layout>
        <c:manualLayout>
          <c:xMode val="edge"/>
          <c:yMode val="edge"/>
          <c:x val="0.18336918045672099"/>
          <c:y val="3.3085194375516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8365730319836E-2"/>
          <c:y val="0.20384439538109844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85</c:v>
                </c:pt>
                <c:pt idx="1">
                  <c:v>64</c:v>
                </c:pt>
                <c:pt idx="2">
                  <c:v>100</c:v>
                </c:pt>
                <c:pt idx="3">
                  <c:v>60</c:v>
                </c:pt>
                <c:pt idx="4">
                  <c:v>86</c:v>
                </c:pt>
                <c:pt idx="5">
                  <c:v>95</c:v>
                </c:pt>
                <c:pt idx="6">
                  <c:v>82</c:v>
                </c:pt>
                <c:pt idx="7">
                  <c:v>74</c:v>
                </c:pt>
                <c:pt idx="8">
                  <c:v>61</c:v>
                </c:pt>
                <c:pt idx="9">
                  <c:v>104</c:v>
                </c:pt>
                <c:pt idx="10">
                  <c:v>88</c:v>
                </c:pt>
                <c:pt idx="11">
                  <c:v>118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83</c:v>
                </c:pt>
                <c:pt idx="1">
                  <c:v>63</c:v>
                </c:pt>
                <c:pt idx="2">
                  <c:v>98</c:v>
                </c:pt>
                <c:pt idx="3">
                  <c:v>60</c:v>
                </c:pt>
                <c:pt idx="4">
                  <c:v>81</c:v>
                </c:pt>
                <c:pt idx="5">
                  <c:v>91</c:v>
                </c:pt>
                <c:pt idx="6">
                  <c:v>80</c:v>
                </c:pt>
                <c:pt idx="7">
                  <c:v>72</c:v>
                </c:pt>
                <c:pt idx="8">
                  <c:v>61</c:v>
                </c:pt>
                <c:pt idx="9">
                  <c:v>103</c:v>
                </c:pt>
                <c:pt idx="10">
                  <c:v>86</c:v>
                </c:pt>
                <c:pt idx="1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1"/>
        <c:axId val="276101760"/>
        <c:axId val="276169088"/>
      </c:barChart>
      <c:catAx>
        <c:axId val="2761017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169088"/>
        <c:crosses val="autoZero"/>
        <c:auto val="1"/>
        <c:lblAlgn val="ctr"/>
        <c:lblOffset val="100"/>
        <c:noMultiLvlLbl val="0"/>
      </c:catAx>
      <c:valAx>
        <c:axId val="276169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101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97,74%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837361238936046E-2"/>
          <c:y val="0.19054257562067037"/>
          <c:w val="0.84122753886533419"/>
          <c:h val="0.6744721254105532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0.97647058823529409</c:v>
                </c:pt>
                <c:pt idx="1">
                  <c:v>0.984375</c:v>
                </c:pt>
                <c:pt idx="2">
                  <c:v>0.98</c:v>
                </c:pt>
                <c:pt idx="3">
                  <c:v>1</c:v>
                </c:pt>
                <c:pt idx="4">
                  <c:v>0.94186046511627908</c:v>
                </c:pt>
                <c:pt idx="5">
                  <c:v>0.95789473684210524</c:v>
                </c:pt>
                <c:pt idx="6">
                  <c:v>0.97560975609756095</c:v>
                </c:pt>
                <c:pt idx="7">
                  <c:v>0.97297297297297303</c:v>
                </c:pt>
                <c:pt idx="8">
                  <c:v>1</c:v>
                </c:pt>
                <c:pt idx="9">
                  <c:v>0.99038461538461542</c:v>
                </c:pt>
                <c:pt idx="10">
                  <c:v>0.97727272727272729</c:v>
                </c:pt>
                <c:pt idx="11">
                  <c:v>0.98305084745762716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24256"/>
        <c:axId val="276230144"/>
      </c:lineChart>
      <c:catAx>
        <c:axId val="276224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230144"/>
        <c:crosses val="autoZero"/>
        <c:auto val="1"/>
        <c:lblAlgn val="ctr"/>
        <c:lblOffset val="100"/>
        <c:noMultiLvlLbl val="0"/>
      </c:catAx>
      <c:valAx>
        <c:axId val="2762301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224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6</xdr:col>
      <xdr:colOff>66675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32</xdr:row>
      <xdr:rowOff>19050</xdr:rowOff>
    </xdr:from>
    <xdr:to>
      <xdr:col>6</xdr:col>
      <xdr:colOff>28575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7</xdr:col>
      <xdr:colOff>781050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32</xdr:row>
      <xdr:rowOff>19050</xdr:rowOff>
    </xdr:from>
    <xdr:to>
      <xdr:col>7</xdr:col>
      <xdr:colOff>752475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M8" sqref="M8"/>
    </sheetView>
  </sheetViews>
  <sheetFormatPr defaultColWidth="9.140625" defaultRowHeight="15" x14ac:dyDescent="0.3"/>
  <cols>
    <col min="1" max="1" width="53.42578125" style="3" customWidth="1"/>
    <col min="2" max="2" width="12" style="3" customWidth="1"/>
    <col min="3" max="3" width="12.140625" style="3" customWidth="1"/>
    <col min="4" max="5" width="11.5703125" style="3" customWidth="1"/>
    <col min="6" max="7" width="12.140625" style="3" customWidth="1"/>
    <col min="8" max="8" width="12.42578125" style="3" customWidth="1"/>
    <col min="9" max="9" width="12.28515625" style="3" customWidth="1"/>
    <col min="10" max="10" width="11.7109375" style="3" customWidth="1"/>
    <col min="11" max="11" width="12.140625" style="3" customWidth="1"/>
    <col min="12" max="12" width="12.5703125" style="3" customWidth="1"/>
    <col min="13" max="13" width="12.28515625" style="3" customWidth="1"/>
    <col min="14" max="14" width="12.5703125" style="3" customWidth="1"/>
    <col min="15" max="16384" width="9.140625" style="3"/>
  </cols>
  <sheetData>
    <row r="1" spans="1:14" ht="18" customHeight="1" x14ac:dyDescent="0.35">
      <c r="A1" s="12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13" t="s">
        <v>21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34</v>
      </c>
      <c r="N5" s="14" t="s">
        <v>22</v>
      </c>
    </row>
    <row r="6" spans="1:14" x14ac:dyDescent="0.3">
      <c r="A6" s="5" t="s">
        <v>1</v>
      </c>
      <c r="B6" s="6">
        <v>115</v>
      </c>
      <c r="C6" s="6">
        <v>96</v>
      </c>
      <c r="D6" s="6">
        <v>73</v>
      </c>
      <c r="E6" s="6">
        <v>71</v>
      </c>
      <c r="F6" s="6">
        <v>57</v>
      </c>
      <c r="G6" s="6">
        <v>68</v>
      </c>
      <c r="H6" s="6">
        <v>67</v>
      </c>
      <c r="I6" s="6">
        <v>82</v>
      </c>
      <c r="J6" s="6">
        <v>118</v>
      </c>
      <c r="K6" s="6">
        <v>89</v>
      </c>
      <c r="L6" s="6">
        <v>95</v>
      </c>
      <c r="M6" s="6">
        <v>170</v>
      </c>
      <c r="N6" s="7">
        <f>SUM(B6:M6)</f>
        <v>1101</v>
      </c>
    </row>
    <row r="7" spans="1:14" ht="30" x14ac:dyDescent="0.3">
      <c r="A7" s="8" t="s">
        <v>3</v>
      </c>
      <c r="B7" s="9">
        <v>114</v>
      </c>
      <c r="C7" s="9">
        <v>95</v>
      </c>
      <c r="D7" s="9">
        <v>73</v>
      </c>
      <c r="E7" s="9">
        <v>70</v>
      </c>
      <c r="F7" s="9">
        <v>57</v>
      </c>
      <c r="G7" s="9">
        <v>67</v>
      </c>
      <c r="H7" s="9">
        <v>67</v>
      </c>
      <c r="I7" s="9">
        <v>82</v>
      </c>
      <c r="J7" s="9">
        <v>117</v>
      </c>
      <c r="K7" s="9">
        <v>87</v>
      </c>
      <c r="L7" s="9">
        <v>92</v>
      </c>
      <c r="M7" s="9">
        <v>165</v>
      </c>
      <c r="N7" s="7">
        <f>SUM(B7:M7)</f>
        <v>1086</v>
      </c>
    </row>
    <row r="8" spans="1:14" ht="45" x14ac:dyDescent="0.3">
      <c r="A8" s="10" t="s">
        <v>2</v>
      </c>
      <c r="B8" s="11">
        <f t="shared" ref="B8:L8" si="0">B7/B6</f>
        <v>0.99130434782608701</v>
      </c>
      <c r="C8" s="11">
        <f t="shared" si="0"/>
        <v>0.98958333333333337</v>
      </c>
      <c r="D8" s="11">
        <f t="shared" si="0"/>
        <v>1</v>
      </c>
      <c r="E8" s="11">
        <f t="shared" si="0"/>
        <v>0.9859154929577465</v>
      </c>
      <c r="F8" s="11">
        <f t="shared" si="0"/>
        <v>1</v>
      </c>
      <c r="G8" s="11">
        <f t="shared" si="0"/>
        <v>0.98529411764705888</v>
      </c>
      <c r="H8" s="11">
        <f t="shared" si="0"/>
        <v>1</v>
      </c>
      <c r="I8" s="11">
        <f t="shared" si="0"/>
        <v>1</v>
      </c>
      <c r="J8" s="11">
        <f t="shared" si="0"/>
        <v>0.99152542372881358</v>
      </c>
      <c r="K8" s="11">
        <f t="shared" si="0"/>
        <v>0.97752808988764039</v>
      </c>
      <c r="L8" s="11">
        <f t="shared" si="0"/>
        <v>0.96842105263157896</v>
      </c>
      <c r="M8" s="11">
        <f t="shared" ref="M8:N8" si="1">M7/M6</f>
        <v>0.97058823529411764</v>
      </c>
      <c r="N8" s="11">
        <f t="shared" si="1"/>
        <v>0.98637602179836514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40" sqref="L40"/>
    </sheetView>
  </sheetViews>
  <sheetFormatPr defaultColWidth="9.140625" defaultRowHeight="15" x14ac:dyDescent="0.3"/>
  <cols>
    <col min="1" max="1" width="53.42578125" style="3" customWidth="1"/>
    <col min="2" max="2" width="11.140625" style="3" customWidth="1"/>
    <col min="3" max="3" width="11.7109375" style="3" customWidth="1"/>
    <col min="4" max="4" width="11.85546875" style="3" customWidth="1"/>
    <col min="5" max="5" width="11.5703125" style="3" customWidth="1"/>
    <col min="6" max="6" width="11.7109375" style="3" customWidth="1"/>
    <col min="7" max="7" width="12.42578125" style="3" customWidth="1"/>
    <col min="8" max="8" width="11.85546875" style="3" customWidth="1"/>
    <col min="9" max="9" width="12.140625" style="3" customWidth="1"/>
    <col min="10" max="10" width="11.7109375" style="3" customWidth="1"/>
    <col min="11" max="11" width="12.42578125" style="3" customWidth="1"/>
    <col min="12" max="12" width="12" style="3" customWidth="1"/>
    <col min="13" max="13" width="12.4257812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6"/>
      <c r="G4" s="17"/>
      <c r="H4" s="17"/>
    </row>
    <row r="5" spans="1:14" ht="30" x14ac:dyDescent="0.3">
      <c r="A5" s="4"/>
      <c r="B5" s="13" t="s">
        <v>6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19</v>
      </c>
      <c r="N5" s="14" t="s">
        <v>7</v>
      </c>
    </row>
    <row r="6" spans="1:14" x14ac:dyDescent="0.3">
      <c r="A6" s="5" t="s">
        <v>1</v>
      </c>
      <c r="B6" s="6">
        <v>85</v>
      </c>
      <c r="C6" s="6">
        <v>64</v>
      </c>
      <c r="D6" s="6">
        <v>100</v>
      </c>
      <c r="E6" s="6">
        <v>60</v>
      </c>
      <c r="F6" s="6">
        <v>86</v>
      </c>
      <c r="G6" s="6">
        <v>95</v>
      </c>
      <c r="H6" s="6">
        <v>82</v>
      </c>
      <c r="I6" s="6">
        <v>74</v>
      </c>
      <c r="J6" s="6">
        <v>61</v>
      </c>
      <c r="K6" s="6">
        <v>104</v>
      </c>
      <c r="L6" s="6">
        <v>88</v>
      </c>
      <c r="M6" s="6">
        <v>118</v>
      </c>
      <c r="N6" s="7">
        <f>SUM(B6:M6)</f>
        <v>1017</v>
      </c>
    </row>
    <row r="7" spans="1:14" ht="30" x14ac:dyDescent="0.3">
      <c r="A7" s="8" t="s">
        <v>3</v>
      </c>
      <c r="B7" s="9">
        <v>83</v>
      </c>
      <c r="C7" s="9">
        <v>63</v>
      </c>
      <c r="D7" s="9">
        <v>98</v>
      </c>
      <c r="E7" s="9">
        <v>60</v>
      </c>
      <c r="F7" s="9">
        <v>81</v>
      </c>
      <c r="G7" s="9">
        <v>91</v>
      </c>
      <c r="H7" s="9">
        <v>80</v>
      </c>
      <c r="I7" s="9">
        <v>72</v>
      </c>
      <c r="J7" s="9">
        <v>61</v>
      </c>
      <c r="K7" s="9">
        <v>103</v>
      </c>
      <c r="L7" s="9">
        <v>86</v>
      </c>
      <c r="M7" s="9">
        <v>116</v>
      </c>
      <c r="N7" s="7">
        <f>SUM(B7:M7)</f>
        <v>994</v>
      </c>
    </row>
    <row r="8" spans="1:14" ht="45" x14ac:dyDescent="0.3">
      <c r="A8" s="10" t="s">
        <v>2</v>
      </c>
      <c r="B8" s="11">
        <f t="shared" ref="B8:L8" si="0">B7/B6</f>
        <v>0.97647058823529409</v>
      </c>
      <c r="C8" s="11">
        <f t="shared" si="0"/>
        <v>0.984375</v>
      </c>
      <c r="D8" s="11">
        <f t="shared" si="0"/>
        <v>0.98</v>
      </c>
      <c r="E8" s="11">
        <f t="shared" si="0"/>
        <v>1</v>
      </c>
      <c r="F8" s="11">
        <f t="shared" si="0"/>
        <v>0.94186046511627908</v>
      </c>
      <c r="G8" s="11">
        <f t="shared" si="0"/>
        <v>0.95789473684210524</v>
      </c>
      <c r="H8" s="11">
        <f t="shared" si="0"/>
        <v>0.97560975609756095</v>
      </c>
      <c r="I8" s="11">
        <f t="shared" si="0"/>
        <v>0.97297297297297303</v>
      </c>
      <c r="J8" s="11">
        <f t="shared" si="0"/>
        <v>1</v>
      </c>
      <c r="K8" s="11">
        <f t="shared" si="0"/>
        <v>0.99038461538461542</v>
      </c>
      <c r="L8" s="11">
        <f t="shared" si="0"/>
        <v>0.97727272727272729</v>
      </c>
      <c r="M8" s="11">
        <f t="shared" ref="M8:N8" si="1">M7/M6</f>
        <v>0.98305084745762716</v>
      </c>
      <c r="N8" s="11">
        <f t="shared" si="1"/>
        <v>0.9773844641101278</v>
      </c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2021-01-04T11:52:03Z</dcterms:modified>
</cp:coreProperties>
</file>