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3" r:id="rId1"/>
    <sheet name="2018 m. Statistika" sheetId="5" r:id="rId2"/>
  </sheets>
  <calcPr calcId="145621"/>
</workbook>
</file>

<file path=xl/calcChain.xml><?xml version="1.0" encoding="utf-8"?>
<calcChain xmlns="http://schemas.openxmlformats.org/spreadsheetml/2006/main">
  <c r="L8" i="3" l="1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B8" i="3" l="1"/>
  <c r="M8" i="5" l="1"/>
  <c r="L8" i="5"/>
  <c r="K8" i="5"/>
  <c r="J8" i="5"/>
  <c r="I8" i="5"/>
  <c r="H8" i="5"/>
  <c r="G8" i="5"/>
  <c r="F8" i="5"/>
  <c r="E8" i="5"/>
  <c r="D8" i="5"/>
  <c r="C8" i="5"/>
  <c r="B8" i="5"/>
  <c r="N7" i="5"/>
  <c r="N8" i="5" s="1"/>
  <c r="N6" i="5"/>
  <c r="M8" i="3" l="1"/>
  <c r="N8" i="3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<sst xmlns="http://schemas.openxmlformats.org/spreadsheetml/2006/main" count="40" uniqueCount="35">
  <si>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</si>
  <si>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</si>
  <si>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</si>
  <si>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</si>
  <si>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„Akcizinių leidimų išdavimas“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</si>
  <si>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</si>
  <si>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</si>
  <si>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</si>
  <si>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</si>
  <si>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</si>
  <si>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</si>
  <si>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</si>
  <si>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</si>
  <si>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</si>
  <si>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</si>
  <si>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</si>
  <si>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</si>
  <si>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Per laikotarpį 2018.01.01-2018.12.31</t>
  </si>
  <si>
    <t>2018 12 mėn.</t>
  </si>
  <si>
    <t>Atnaujinimo data:  2019.01.02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</si>
  <si>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</si>
  <si>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</si>
  <si>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</si>
  <si>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</si>
  <si>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</si>
  <si>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</si>
  <si>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</si>
  <si>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</si>
  <si>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</si>
  <si>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</si>
  <si>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</si>
  <si>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</si>
  <si>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</si>
  <si>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2019 12 mėn.</t>
  </si>
  <si>
    <t>Atnaujinimo data:  2020.01.03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</si>
</sst>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- 8961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- 5791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998</c:v>
                </c:pt>
                <c:pt idx="1">
                  <c:v>712</c:v>
                </c:pt>
                <c:pt idx="2">
                  <c:v>492</c:v>
                </c:pt>
                <c:pt idx="3">
                  <c:v>330</c:v>
                </c:pt>
                <c:pt idx="4">
                  <c:v>293</c:v>
                </c:pt>
                <c:pt idx="5">
                  <c:v>411</c:v>
                </c:pt>
                <c:pt idx="6">
                  <c:v>1137</c:v>
                </c:pt>
                <c:pt idx="7">
                  <c:v>815</c:v>
                </c:pt>
                <c:pt idx="8">
                  <c:v>1068</c:v>
                </c:pt>
                <c:pt idx="9">
                  <c:v>1097</c:v>
                </c:pt>
                <c:pt idx="10">
                  <c:v>838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661</c:v>
                </c:pt>
                <c:pt idx="1">
                  <c:v>496</c:v>
                </c:pt>
                <c:pt idx="2">
                  <c:v>334</c:v>
                </c:pt>
                <c:pt idx="3">
                  <c:v>215</c:v>
                </c:pt>
                <c:pt idx="4">
                  <c:v>158</c:v>
                </c:pt>
                <c:pt idx="5">
                  <c:v>228</c:v>
                </c:pt>
                <c:pt idx="6">
                  <c:v>818</c:v>
                </c:pt>
                <c:pt idx="7">
                  <c:v>511</c:v>
                </c:pt>
                <c:pt idx="8">
                  <c:v>641</c:v>
                </c:pt>
                <c:pt idx="9">
                  <c:v>681</c:v>
                </c:pt>
                <c:pt idx="10">
                  <c:v>536</c:v>
                </c:pt>
                <c:pt idx="11">
                  <c:v>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94311424"/>
        <c:axId val="294312960"/>
      </c:barChart>
      <c:catAx>
        <c:axId val="2943114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312960"/>
        <c:crosses val="autoZero"/>
        <c:auto val="1"/>
        <c:lblAlgn val="ctr"/>
        <c:lblOffset val="100"/>
        <c:noMultiLvlLbl val="0"/>
      </c:catAx>
      <c:valAx>
        <c:axId val="294312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31142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64,62%</a:t>
            </a:r>
          </a:p>
        </c:rich>
      </c:tx>
      <c:layout>
        <c:manualLayout>
          <c:xMode val="edge"/>
          <c:yMode val="edge"/>
          <c:x val="0.20431654244109504"/>
          <c:y val="4.8973685981559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26941094388519E-2"/>
          <c:y val="0.26360320344572313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0.66232464929859725</c:v>
                </c:pt>
                <c:pt idx="1">
                  <c:v>0.6966292134831461</c:v>
                </c:pt>
                <c:pt idx="2">
                  <c:v>0.67886178861788615</c:v>
                </c:pt>
                <c:pt idx="3">
                  <c:v>0.65151515151515149</c:v>
                </c:pt>
                <c:pt idx="4">
                  <c:v>0.53924914675767921</c:v>
                </c:pt>
                <c:pt idx="5">
                  <c:v>0.55474452554744524</c:v>
                </c:pt>
                <c:pt idx="6">
                  <c:v>0.71943711521547937</c:v>
                </c:pt>
                <c:pt idx="7">
                  <c:v>0.62699386503067489</c:v>
                </c:pt>
                <c:pt idx="8">
                  <c:v>0.60018726591760296</c:v>
                </c:pt>
                <c:pt idx="9">
                  <c:v>0.6207839562443026</c:v>
                </c:pt>
                <c:pt idx="10">
                  <c:v>0.63961813842482096</c:v>
                </c:pt>
                <c:pt idx="11">
                  <c:v>0.66493506493506493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74496"/>
        <c:axId val="294909056"/>
      </c:lineChart>
      <c:catAx>
        <c:axId val="294874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909056"/>
        <c:crosses val="autoZero"/>
        <c:auto val="1"/>
        <c:lblAlgn val="ctr"/>
        <c:lblOffset val="100"/>
        <c:noMultiLvlLbl val="0"/>
      </c:catAx>
      <c:valAx>
        <c:axId val="2949090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8744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- 8747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- 5304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915</c:v>
                </c:pt>
                <c:pt idx="1">
                  <c:v>773</c:v>
                </c:pt>
                <c:pt idx="2">
                  <c:v>564</c:v>
                </c:pt>
                <c:pt idx="3">
                  <c:v>329</c:v>
                </c:pt>
                <c:pt idx="4">
                  <c:v>362</c:v>
                </c:pt>
                <c:pt idx="5">
                  <c:v>436</c:v>
                </c:pt>
                <c:pt idx="6">
                  <c:v>1197</c:v>
                </c:pt>
                <c:pt idx="7">
                  <c:v>831</c:v>
                </c:pt>
                <c:pt idx="8">
                  <c:v>802</c:v>
                </c:pt>
                <c:pt idx="9">
                  <c:v>1041</c:v>
                </c:pt>
                <c:pt idx="10">
                  <c:v>821</c:v>
                </c:pt>
                <c:pt idx="11">
                  <c:v>676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544</c:v>
                </c:pt>
                <c:pt idx="1">
                  <c:v>498</c:v>
                </c:pt>
                <c:pt idx="2">
                  <c:v>334</c:v>
                </c:pt>
                <c:pt idx="3">
                  <c:v>189</c:v>
                </c:pt>
                <c:pt idx="4">
                  <c:v>195</c:v>
                </c:pt>
                <c:pt idx="5">
                  <c:v>258</c:v>
                </c:pt>
                <c:pt idx="6">
                  <c:v>816</c:v>
                </c:pt>
                <c:pt idx="7">
                  <c:v>482</c:v>
                </c:pt>
                <c:pt idx="8">
                  <c:v>486</c:v>
                </c:pt>
                <c:pt idx="9">
                  <c:v>597</c:v>
                </c:pt>
                <c:pt idx="10">
                  <c:v>490</c:v>
                </c:pt>
                <c:pt idx="11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95324288"/>
        <c:axId val="295326080"/>
      </c:barChart>
      <c:catAx>
        <c:axId val="2953242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326080"/>
        <c:crosses val="autoZero"/>
        <c:auto val="1"/>
        <c:lblAlgn val="ctr"/>
        <c:lblOffset val="100"/>
        <c:noMultiLvlLbl val="0"/>
      </c:catAx>
      <c:valAx>
        <c:axId val="295326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324288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60,64%</a:t>
            </a:r>
          </a:p>
        </c:rich>
      </c:tx>
      <c:layout>
        <c:manualLayout>
          <c:xMode val="edge"/>
          <c:yMode val="edge"/>
          <c:x val="0.11022885666345815"/>
          <c:y val="4.47002745346486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6108589786764E-2"/>
          <c:y val="0.26360304099918541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0.59453551912568303</c:v>
                </c:pt>
                <c:pt idx="1">
                  <c:v>0.64424320827943082</c:v>
                </c:pt>
                <c:pt idx="2">
                  <c:v>0.59219858156028371</c:v>
                </c:pt>
                <c:pt idx="3">
                  <c:v>0.57446808510638303</c:v>
                </c:pt>
                <c:pt idx="4">
                  <c:v>0.53867403314917128</c:v>
                </c:pt>
                <c:pt idx="5">
                  <c:v>0.59174311926605505</c:v>
                </c:pt>
                <c:pt idx="6">
                  <c:v>0.68170426065162903</c:v>
                </c:pt>
                <c:pt idx="7">
                  <c:v>0.58002406738868828</c:v>
                </c:pt>
                <c:pt idx="8">
                  <c:v>0.6059850374064838</c:v>
                </c:pt>
                <c:pt idx="9">
                  <c:v>0.57348703170028814</c:v>
                </c:pt>
                <c:pt idx="10">
                  <c:v>0.5968331303288672</c:v>
                </c:pt>
                <c:pt idx="11">
                  <c:v>0.61390532544378695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85344"/>
        <c:axId val="295391232"/>
      </c:lineChart>
      <c:catAx>
        <c:axId val="2953853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391232"/>
        <c:crosses val="autoZero"/>
        <c:auto val="1"/>
        <c:lblAlgn val="ctr"/>
        <c:lblOffset val="100"/>
        <c:noMultiLvlLbl val="0"/>
      </c:catAx>
      <c:valAx>
        <c:axId val="29539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385344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533400</xdr:colOff>
      <xdr:row>30</xdr:row>
      <xdr:rowOff>85725</xdr:rowOff>
    </xdr:to>
    <xdr:graphicFrame macro="">
      <xdr:nvGraphicFramePr>
        <xdr:cNvPr id="10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8</xdr:col>
      <xdr:colOff>546100</xdr:colOff>
      <xdr:row>49</xdr:row>
      <xdr:rowOff>47625</xdr:rowOff>
    </xdr:to>
    <xdr:graphicFrame macro="">
      <xdr:nvGraphicFramePr>
        <xdr:cNvPr id="10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533400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8</xdr:col>
      <xdr:colOff>476250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N39" sqref="N39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1.453125" style="3" customWidth="1"/>
    <col min="4" max="4" width="12.54296875" style="3" customWidth="1"/>
    <col min="5" max="5" width="12" style="3" customWidth="1"/>
    <col min="6" max="6" width="12.1796875" style="3" customWidth="1"/>
    <col min="7" max="7" width="12" style="3" customWidth="1"/>
    <col min="8" max="8" width="11.90625" style="3" customWidth="1"/>
    <col min="9" max="9" width="12.453125" style="3" customWidth="1"/>
    <col min="10" max="10" width="11.453125" style="3" customWidth="1"/>
    <col min="11" max="11" width="11.26953125" style="3" customWidth="1"/>
    <col min="12" max="12" width="11.6328125" style="3" customWidth="1"/>
    <col min="13" max="13" width="12.54296875" style="3" customWidth="1"/>
    <col min="14" max="14" width="13" style="3" customWidth="1"/>
    <col min="15" max="16384" width="9.1796875" style="3"/>
  </cols>
  <sheetData>
    <row r="1" spans="1:14" ht="15" x14ac:dyDescent="0.3">
      <c r="A1" s="14" t="s">
        <v>34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  <c r="N5" s="6" t="s">
        <v>22</v>
      </c>
    </row>
    <row r="6" spans="1:14" x14ac:dyDescent="0.35">
      <c r="A6" s="7" t="s">
        <v>1</v>
      </c>
      <c r="B6" s="8">
        <v>998</v>
      </c>
      <c r="C6" s="8">
        <v>712</v>
      </c>
      <c r="D6" s="8">
        <v>492</v>
      </c>
      <c r="E6" s="8">
        <v>330</v>
      </c>
      <c r="F6" s="8">
        <v>293</v>
      </c>
      <c r="G6" s="8">
        <v>411</v>
      </c>
      <c r="H6" s="8">
        <v>1137</v>
      </c>
      <c r="I6" s="8">
        <v>815</v>
      </c>
      <c r="J6" s="8">
        <v>1068</v>
      </c>
      <c r="K6" s="8">
        <v>1097</v>
      </c>
      <c r="L6" s="8">
        <v>838</v>
      </c>
      <c r="M6" s="8">
        <v>770</v>
      </c>
      <c r="N6" s="9">
        <f>SUM(B6:M6)</f>
        <v>8961</v>
      </c>
    </row>
    <row r="7" spans="1:14" ht="27" x14ac:dyDescent="0.35">
      <c r="A7" s="10" t="s">
        <v>3</v>
      </c>
      <c r="B7" s="11">
        <v>661</v>
      </c>
      <c r="C7" s="11">
        <v>496</v>
      </c>
      <c r="D7" s="11">
        <v>334</v>
      </c>
      <c r="E7" s="11">
        <v>215</v>
      </c>
      <c r="F7" s="11">
        <v>158</v>
      </c>
      <c r="G7" s="11">
        <v>228</v>
      </c>
      <c r="H7" s="11">
        <v>818</v>
      </c>
      <c r="I7" s="11">
        <v>511</v>
      </c>
      <c r="J7" s="11">
        <v>641</v>
      </c>
      <c r="K7" s="11">
        <v>681</v>
      </c>
      <c r="L7" s="11">
        <v>536</v>
      </c>
      <c r="M7" s="11">
        <v>512</v>
      </c>
      <c r="N7" s="9">
        <f>SUM(B7:M7)</f>
        <v>5791</v>
      </c>
    </row>
    <row r="8" spans="1:14" ht="40.5" x14ac:dyDescent="0.35">
      <c r="A8" s="12" t="s">
        <v>2</v>
      </c>
      <c r="B8" s="13">
        <f t="shared" ref="B8:M8" si="0">B7/B6</f>
        <v>0.66232464929859725</v>
      </c>
      <c r="C8" s="13">
        <f t="shared" ref="C8:L8" si="1">C7/C6</f>
        <v>0.6966292134831461</v>
      </c>
      <c r="D8" s="13">
        <f t="shared" si="1"/>
        <v>0.67886178861788615</v>
      </c>
      <c r="E8" s="13">
        <f t="shared" si="1"/>
        <v>0.65151515151515149</v>
      </c>
      <c r="F8" s="13">
        <f t="shared" si="1"/>
        <v>0.53924914675767921</v>
      </c>
      <c r="G8" s="13">
        <f t="shared" si="1"/>
        <v>0.55474452554744524</v>
      </c>
      <c r="H8" s="13">
        <f t="shared" si="1"/>
        <v>0.71943711521547937</v>
      </c>
      <c r="I8" s="13">
        <f t="shared" si="1"/>
        <v>0.62699386503067489</v>
      </c>
      <c r="J8" s="13">
        <f t="shared" si="1"/>
        <v>0.60018726591760296</v>
      </c>
      <c r="K8" s="13">
        <f t="shared" si="1"/>
        <v>0.6207839562443026</v>
      </c>
      <c r="L8" s="13">
        <f t="shared" si="1"/>
        <v>0.63961813842482096</v>
      </c>
      <c r="M8" s="13">
        <f t="shared" si="0"/>
        <v>0.66493506493506493</v>
      </c>
      <c r="N8" s="13">
        <f t="shared" ref="N8" si="2">N7/N6</f>
        <v>0.64624483874567573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57" sqref="A57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2.7265625" style="3" customWidth="1"/>
    <col min="4" max="4" width="12.54296875" style="3" customWidth="1"/>
    <col min="5" max="5" width="12" style="3" customWidth="1"/>
    <col min="6" max="6" width="12.1796875" style="3" customWidth="1"/>
    <col min="7" max="7" width="12" style="3" customWidth="1"/>
    <col min="8" max="8" width="12.7265625" style="3" customWidth="1"/>
    <col min="9" max="9" width="12.453125" style="3" customWidth="1"/>
    <col min="10" max="10" width="11.453125" style="3" customWidth="1"/>
    <col min="11" max="11" width="11.26953125" style="3" customWidth="1"/>
    <col min="12" max="12" width="13" style="3" customWidth="1"/>
    <col min="13" max="13" width="12.54296875" style="3" customWidth="1"/>
    <col min="14" max="14" width="13.1796875" style="3" customWidth="1"/>
    <col min="15" max="16384" width="9.1796875" style="3"/>
  </cols>
  <sheetData>
    <row r="1" spans="1:14" ht="15" x14ac:dyDescent="0.3">
      <c r="A1" s="14" t="s">
        <v>19</v>
      </c>
    </row>
    <row r="2" spans="1:14" ht="14.5" x14ac:dyDescent="0.35">
      <c r="A2" s="1" t="s">
        <v>4</v>
      </c>
    </row>
    <row r="3" spans="1:14" x14ac:dyDescent="0.35">
      <c r="A3" s="2" t="s">
        <v>17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18</v>
      </c>
      <c r="N5" s="6" t="s">
        <v>6</v>
      </c>
    </row>
    <row r="6" spans="1:14" x14ac:dyDescent="0.35">
      <c r="A6" s="7" t="s">
        <v>1</v>
      </c>
      <c r="B6" s="8">
        <v>915</v>
      </c>
      <c r="C6" s="8">
        <v>773</v>
      </c>
      <c r="D6" s="8">
        <v>564</v>
      </c>
      <c r="E6" s="8">
        <v>329</v>
      </c>
      <c r="F6" s="8">
        <v>362</v>
      </c>
      <c r="G6" s="8">
        <v>436</v>
      </c>
      <c r="H6" s="8">
        <v>1197</v>
      </c>
      <c r="I6" s="8">
        <v>831</v>
      </c>
      <c r="J6" s="8">
        <v>802</v>
      </c>
      <c r="K6" s="8">
        <v>1041</v>
      </c>
      <c r="L6" s="8">
        <v>821</v>
      </c>
      <c r="M6" s="8">
        <v>676</v>
      </c>
      <c r="N6" s="9">
        <f>SUM(B6:M6)</f>
        <v>8747</v>
      </c>
    </row>
    <row r="7" spans="1:14" ht="27" x14ac:dyDescent="0.35">
      <c r="A7" s="10" t="s">
        <v>3</v>
      </c>
      <c r="B7" s="11">
        <v>544</v>
      </c>
      <c r="C7" s="11">
        <v>498</v>
      </c>
      <c r="D7" s="11">
        <v>334</v>
      </c>
      <c r="E7" s="11">
        <v>189</v>
      </c>
      <c r="F7" s="11">
        <v>195</v>
      </c>
      <c r="G7" s="11">
        <v>258</v>
      </c>
      <c r="H7" s="11">
        <v>816</v>
      </c>
      <c r="I7" s="11">
        <v>482</v>
      </c>
      <c r="J7" s="11">
        <v>486</v>
      </c>
      <c r="K7" s="11">
        <v>597</v>
      </c>
      <c r="L7" s="11">
        <v>490</v>
      </c>
      <c r="M7" s="11">
        <v>415</v>
      </c>
      <c r="N7" s="9">
        <f>SUM(B7:M7)</f>
        <v>5304</v>
      </c>
    </row>
    <row r="8" spans="1:14" ht="40.5" x14ac:dyDescent="0.35">
      <c r="A8" s="12" t="s">
        <v>2</v>
      </c>
      <c r="B8" s="13">
        <f t="shared" ref="B8:N8" si="0">B7/B6</f>
        <v>0.59453551912568303</v>
      </c>
      <c r="C8" s="13">
        <f t="shared" si="0"/>
        <v>0.64424320827943082</v>
      </c>
      <c r="D8" s="13">
        <f t="shared" si="0"/>
        <v>0.59219858156028371</v>
      </c>
      <c r="E8" s="13">
        <f t="shared" si="0"/>
        <v>0.57446808510638303</v>
      </c>
      <c r="F8" s="13">
        <f t="shared" si="0"/>
        <v>0.53867403314917128</v>
      </c>
      <c r="G8" s="13">
        <f t="shared" si="0"/>
        <v>0.59174311926605505</v>
      </c>
      <c r="H8" s="13">
        <f t="shared" si="0"/>
        <v>0.68170426065162903</v>
      </c>
      <c r="I8" s="13">
        <f t="shared" si="0"/>
        <v>0.58002406738868828</v>
      </c>
      <c r="J8" s="13">
        <f t="shared" si="0"/>
        <v>0.6059850374064838</v>
      </c>
      <c r="K8" s="13">
        <f t="shared" si="0"/>
        <v>0.57348703170028814</v>
      </c>
      <c r="L8" s="13">
        <f t="shared" si="0"/>
        <v>0.5968331303288672</v>
      </c>
      <c r="M8" s="13">
        <f t="shared" si="0"/>
        <v>0.61390532544378695</v>
      </c>
      <c r="N8" s="13">
        <f t="shared" si="0"/>
        <v>0.60637933005601918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2020-01-03T11:11:31Z</dcterms:modified>
</cp:coreProperties>
</file>