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50" windowWidth="20960" windowHeight="12270"/>
  </bookViews>
  <sheets>
    <sheet name="2019 m. Statistika " sheetId="6" r:id="rId1"/>
    <sheet name="2018 m. Statistika" sheetId="4" r:id="rId2"/>
  </sheets>
  <calcPr calcId="145621"/>
</workbook>
</file>

<file path=xl/calcChain.xml><?xml version="1.0" encoding="utf-8"?>
<calcChain xmlns="http://schemas.openxmlformats.org/spreadsheetml/2006/main">
  <c r="L8" i="6" l="1"/>
  <c r="K8" i="6" l="1"/>
  <c r="J8" i="6" l="1"/>
  <c r="I8" i="6" l="1"/>
  <c r="H8" i="6" l="1"/>
  <c r="G8" i="6" l="1"/>
  <c r="F8" i="6" l="1"/>
  <c r="E8" i="6" l="1"/>
  <c r="D8" i="6" l="1"/>
  <c r="C8" i="6" l="1"/>
  <c r="N7" i="6" l="1"/>
  <c r="N6" i="6"/>
  <c r="B8" i="6" l="1"/>
  <c r="M8" i="6" l="1"/>
  <c r="N8" i="6" l="1"/>
  <c r="L8" i="4"/>
  <c r="K8" i="4" l="1"/>
  <c r="J8" i="4" l="1"/>
  <c r="I8" i="4" l="1"/>
  <c r="H8" i="4" l="1"/>
  <c r="G8" i="4" l="1"/>
  <c r="F8" i="4" l="1"/>
  <c r="E8" i="4" l="1"/>
  <c r="D8" i="4" l="1"/>
  <c r="C8" i="4" l="1"/>
  <c r="N7" i="4" l="1"/>
  <c r="N6" i="4"/>
  <c r="M8" i="4" l="1"/>
  <c r="B8" i="4" l="1"/>
  <c r="N8" i="4" l="1"/>
</calcChain>
</file>

<file path=xl/sharedStrings.xml><?xml version="1.0" encoding="utf-8"?>
<sst xmlns="http://schemas.openxmlformats.org/spreadsheetml/2006/main" count="40" uniqueCount="35">
  <si>
    <t>Viso paslaugų pagal mėnesius</t>
  </si>
  <si>
    <t>Bendras paslaugų, užsakytų per Mano VMI portalą, skaičius</t>
  </si>
  <si>
    <r>
      <rPr>
        <b/>
        <sz val="10"/>
        <color indexed="8"/>
        <rFont val="Trebuchet MS"/>
        <family val="2"/>
        <charset val="186"/>
      </rPr>
      <t>Elektroniniu būdu užsakytų paslaugų dalis procentais</t>
    </r>
    <r>
      <rPr>
        <sz val="10"/>
        <color indexed="8"/>
        <rFont val="Trebuchet MS"/>
        <family val="2"/>
        <charset val="186"/>
      </rPr>
      <t xml:space="preserve"> (lyginant su visomis Mano VMI portale užsakytomis paslaugomis)</t>
    </r>
  </si>
  <si>
    <r>
      <rPr>
        <sz val="10"/>
        <color indexed="8"/>
        <rFont val="Trebuchet MS"/>
        <family val="2"/>
        <charset val="186"/>
      </rPr>
      <t xml:space="preserve">Paslaugų, užsakytų </t>
    </r>
    <r>
      <rPr>
        <b/>
        <sz val="10"/>
        <color indexed="8"/>
        <rFont val="Trebuchet MS"/>
        <family val="2"/>
        <charset val="186"/>
      </rPr>
      <t>elektroniniu būdu</t>
    </r>
    <r>
      <rPr>
        <sz val="10"/>
        <color indexed="8"/>
        <rFont val="Trebuchet MS"/>
        <family val="2"/>
        <charset val="186"/>
      </rPr>
      <t xml:space="preserve"> per Mano VMI portalą, skaičius</t>
    </r>
  </si>
  <si>
    <t>Paslaugos „Laikinas atleidimas nuo mokesčių deklaracijų pateikimo“ ataskaita</t>
  </si>
  <si>
    <t>2018 01 mėn.</t>
  </si>
  <si>
    <t>Viso 2018 m.</t>
  </si>
  <si>
    <t>2018 02 mėn.</t>
  </si>
  <si>
    <t>2018 03 mėn.</t>
  </si>
  <si>
    <t>2018 04 mėn.</t>
  </si>
  <si>
    <t>2018 05 mėn.</t>
  </si>
  <si>
    <t>2018 06 mėn.</t>
  </si>
  <si>
    <t>2018 07 mėn.</t>
  </si>
  <si>
    <t>2018 08 mėn.</t>
  </si>
  <si>
    <t>2018 09 mėn.</t>
  </si>
  <si>
    <t>2018 10 mėn.</t>
  </si>
  <si>
    <t>2018 11 mėn.</t>
  </si>
  <si>
    <t>Atnaujinta 2019.01.02</t>
  </si>
  <si>
    <t>Per laikotarpį 2018.01.01-2018.12.31</t>
  </si>
  <si>
    <t>2018 12 mėn.</t>
  </si>
  <si>
    <t>Per laikotarpį 2019.01.01-2019.12.31</t>
  </si>
  <si>
    <t>2019 01 mėn.</t>
  </si>
  <si>
    <t>Viso 2019 m.</t>
  </si>
  <si>
    <t>2019 02 mėn.</t>
  </si>
  <si>
    <t>2019 03 mėn.</t>
  </si>
  <si>
    <t>2019 04 mėn.</t>
  </si>
  <si>
    <t>2019 05 mėn.</t>
  </si>
  <si>
    <t>2019 06 mėn.</t>
  </si>
  <si>
    <t>2019 07 mėn.</t>
  </si>
  <si>
    <t>2019 08 mėn.</t>
  </si>
  <si>
    <t>2019 09 mėn.</t>
  </si>
  <si>
    <t>2019 10 mėn.</t>
  </si>
  <si>
    <t>2019 11 mėn.</t>
  </si>
  <si>
    <t>Atnaujinta 2020.01.03</t>
  </si>
  <si>
    <t>2019 12 mėn.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</si>
</sst>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86"/>
      <scheme val="minor"/>
    </font>
    <font>
      <b/>
      <sz val="11"/>
      <color indexed="8"/>
      <name val="Trebuchet MS"/>
      <family val="2"/>
      <charset val="186"/>
    </font>
    <font>
      <b/>
      <sz val="10"/>
      <color indexed="8"/>
      <name val="Trebuchet MS"/>
      <family val="2"/>
      <charset val="186"/>
    </font>
    <font>
      <sz val="10"/>
      <color indexed="8"/>
      <name val="Trebuchet MS"/>
      <family val="2"/>
      <charset val="186"/>
    </font>
    <font>
      <sz val="10"/>
      <color theme="1"/>
      <name val="Trebuchet MS"/>
      <family val="2"/>
      <charset val="186"/>
    </font>
    <font>
      <b/>
      <sz val="10"/>
      <color rgb="FF008E40"/>
      <name val="Trebuchet MS"/>
      <family val="2"/>
      <charset val="186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49" fontId="2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4" fillId="0" borderId="2" xfId="0" applyFont="1" applyBorder="1" applyAlignment="1">
      <alignment wrapText="1"/>
    </xf>
    <xf numFmtId="0" fontId="2" fillId="0" borderId="2" xfId="0" applyNumberFormat="1" applyFont="1" applyBorder="1"/>
    <xf numFmtId="0" fontId="2" fillId="0" borderId="2" xfId="0" applyFont="1" applyBorder="1" applyAlignment="1">
      <alignment horizontal="right"/>
    </xf>
    <xf numFmtId="0" fontId="2" fillId="0" borderId="2" xfId="0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10" fontId="2" fillId="0" borderId="2" xfId="0" applyNumberFormat="1" applyFont="1" applyBorder="1" applyAlignment="1">
      <alignment horizontal="right"/>
    </xf>
    <xf numFmtId="0" fontId="5" fillId="0" borderId="0" xfId="0" applyFont="1" applyAlignment="1">
      <alignment horizontal="left"/>
    </xf>
    <xf numFmtId="0" fontId="2" fillId="0" borderId="0" xfId="0" applyFont="1" applyBorder="1" applyAlignment="1">
      <alignment horizontal="left" wrapText="1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Bendras paslaugų, užsakytų per Mano VMI portalą 2019.01.01-2019.12.31  skaičius - 9079, 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iš jų elektroniniu būdu 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- 8069</a:t>
            </a:r>
          </a:p>
        </c:rich>
      </c:tx>
      <c:layout>
        <c:manualLayout>
          <c:xMode val="edge"/>
          <c:yMode val="edge"/>
          <c:x val="0.10354705661792275"/>
          <c:y val="2.977667493796526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9979413677269804E-2"/>
          <c:y val="0.19391883706844337"/>
          <c:w val="0.8404880070350641"/>
          <c:h val="0.54227521559805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'2019 m. Statistika '!$A$6</c:f>
              <c:strCache>
                <c:ptCount val="1"/>
                <c:pt idx="0">
                  <c:v>Bendras paslaugų, užsakytų per Mano VMI portalą, skaičius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dLbl>
              <c:idx val="0"/>
              <c:layout>
                <c:manualLayout>
                  <c:x val="-1.5723270440250996E-3"/>
                  <c:y val="6.61703887510339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'2019 m. Statistika '!$B$5:$M$5</c:f>
              <c:strCache>
                <c:ptCount val="12"/>
                <c:pt idx="0">
                  <c:v>2019 01 mėn.</c:v>
                </c:pt>
                <c:pt idx="1">
                  <c:v>2019 02 mėn.</c:v>
                </c:pt>
                <c:pt idx="2">
                  <c:v>2019 03 mėn.</c:v>
                </c:pt>
                <c:pt idx="3">
                  <c:v>2019 04 mėn.</c:v>
                </c:pt>
                <c:pt idx="4">
                  <c:v>2019 05 mėn.</c:v>
                </c:pt>
                <c:pt idx="5">
                  <c:v>2019 06 mėn.</c:v>
                </c:pt>
                <c:pt idx="6">
                  <c:v>2019 07 mėn.</c:v>
                </c:pt>
                <c:pt idx="7">
                  <c:v>2019 08 mėn.</c:v>
                </c:pt>
                <c:pt idx="8">
                  <c:v>2019 09 mėn.</c:v>
                </c:pt>
                <c:pt idx="9">
                  <c:v>2019 10 mėn.</c:v>
                </c:pt>
                <c:pt idx="10">
                  <c:v>2019 11 mėn.</c:v>
                </c:pt>
                <c:pt idx="11">
                  <c:v>2019 12 mėn.</c:v>
                </c:pt>
              </c:strCache>
            </c:strRef>
          </c:cat>
          <c:val>
            <c:numRef>
              <c:f>'2019 m. Statistika '!$B$6:$M$6</c:f>
              <c:numCache>
                <c:formatCode>General</c:formatCode>
                <c:ptCount val="12"/>
                <c:pt idx="0">
                  <c:v>988</c:v>
                </c:pt>
                <c:pt idx="1">
                  <c:v>683</c:v>
                </c:pt>
                <c:pt idx="2">
                  <c:v>565</c:v>
                </c:pt>
                <c:pt idx="3">
                  <c:v>775</c:v>
                </c:pt>
                <c:pt idx="4">
                  <c:v>857</c:v>
                </c:pt>
                <c:pt idx="5">
                  <c:v>1318</c:v>
                </c:pt>
                <c:pt idx="6">
                  <c:v>1140</c:v>
                </c:pt>
                <c:pt idx="7">
                  <c:v>468</c:v>
                </c:pt>
                <c:pt idx="8">
                  <c:v>368</c:v>
                </c:pt>
                <c:pt idx="9">
                  <c:v>520</c:v>
                </c:pt>
                <c:pt idx="10">
                  <c:v>404</c:v>
                </c:pt>
                <c:pt idx="11">
                  <c:v>993</c:v>
                </c:pt>
              </c:numCache>
            </c:numRef>
          </c:val>
        </c:ser>
        <c:ser>
          <c:idx val="0"/>
          <c:order val="1"/>
          <c:tx>
            <c:strRef>
              <c:f>'2019 m. Statistika '!$A$7</c:f>
              <c:strCache>
                <c:ptCount val="1"/>
                <c:pt idx="0">
                  <c:v>Paslaugų, užsakytų elektroniniu būdu per Mano VMI portalą, skaičius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9.92555831265508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463842533162175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8463842533162175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8.5579803166452723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0269576379974325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8463842533162175E-3"/>
                  <c:y val="6.61703887510339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1.0269576379974325E-2"/>
                  <c:y val="9.925558312655086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8.5579803166453972E-3"/>
                  <c:y val="6.61703887510339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6.846384253316091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'2019 m. Statistika '!$B$5:$M$5</c:f>
              <c:strCache>
                <c:ptCount val="12"/>
                <c:pt idx="0">
                  <c:v>2019 01 mėn.</c:v>
                </c:pt>
                <c:pt idx="1">
                  <c:v>2019 02 mėn.</c:v>
                </c:pt>
                <c:pt idx="2">
                  <c:v>2019 03 mėn.</c:v>
                </c:pt>
                <c:pt idx="3">
                  <c:v>2019 04 mėn.</c:v>
                </c:pt>
                <c:pt idx="4">
                  <c:v>2019 05 mėn.</c:v>
                </c:pt>
                <c:pt idx="5">
                  <c:v>2019 06 mėn.</c:v>
                </c:pt>
                <c:pt idx="6">
                  <c:v>2019 07 mėn.</c:v>
                </c:pt>
                <c:pt idx="7">
                  <c:v>2019 08 mėn.</c:v>
                </c:pt>
                <c:pt idx="8">
                  <c:v>2019 09 mėn.</c:v>
                </c:pt>
                <c:pt idx="9">
                  <c:v>2019 10 mėn.</c:v>
                </c:pt>
                <c:pt idx="10">
                  <c:v>2019 11 mėn.</c:v>
                </c:pt>
                <c:pt idx="11">
                  <c:v>2019 12 mėn.</c:v>
                </c:pt>
              </c:strCache>
            </c:strRef>
          </c:cat>
          <c:val>
            <c:numRef>
              <c:f>'2019 m. Statistika '!$B$7:$M$7</c:f>
              <c:numCache>
                <c:formatCode>General</c:formatCode>
                <c:ptCount val="12"/>
                <c:pt idx="0">
                  <c:v>874</c:v>
                </c:pt>
                <c:pt idx="1">
                  <c:v>593</c:v>
                </c:pt>
                <c:pt idx="2">
                  <c:v>501</c:v>
                </c:pt>
                <c:pt idx="3">
                  <c:v>675</c:v>
                </c:pt>
                <c:pt idx="4">
                  <c:v>752</c:v>
                </c:pt>
                <c:pt idx="5">
                  <c:v>1103</c:v>
                </c:pt>
                <c:pt idx="6">
                  <c:v>1003</c:v>
                </c:pt>
                <c:pt idx="7">
                  <c:v>428</c:v>
                </c:pt>
                <c:pt idx="8">
                  <c:v>346</c:v>
                </c:pt>
                <c:pt idx="9">
                  <c:v>479</c:v>
                </c:pt>
                <c:pt idx="10">
                  <c:v>370</c:v>
                </c:pt>
                <c:pt idx="11">
                  <c:v>945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overlap val="-44"/>
        <c:axId val="302769664"/>
        <c:axId val="302771200"/>
      </c:barChart>
      <c:catAx>
        <c:axId val="302769664"/>
        <c:scaling>
          <c:orientation val="minMax"/>
        </c:scaling>
        <c:delete val="0"/>
        <c:axPos val="b"/>
        <c:numFmt formatCode="@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302771200"/>
        <c:crosses val="autoZero"/>
        <c:auto val="1"/>
        <c:lblAlgn val="ctr"/>
        <c:lblOffset val="100"/>
        <c:noMultiLvlLbl val="0"/>
      </c:catAx>
      <c:valAx>
        <c:axId val="302771200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3027696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5063455303381199"/>
          <c:y val="0.87541314159551387"/>
          <c:w val="0.54323184391866985"/>
          <c:h val="0.10473574177917588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Trebuchet MS"/>
              <a:ea typeface="Trebuchet MS"/>
              <a:cs typeface="Trebuchet MS"/>
            </a:defRPr>
          </a:pPr>
          <a:endParaRPr lang="lt-LT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lt-LT"/>
    </a:p>
  </c:tx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Paslaugų, </a:t>
            </a: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užsakytų elektroniniu būdu 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per Mano VMI portalą 2019.01.01-2019.12.31  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dalis procentais: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 88,88</a:t>
            </a:r>
            <a:r>
              <a:rPr lang="en-US" sz="1100" b="0" i="0" u="none" strike="noStrike" baseline="0">
                <a:solidFill>
                  <a:srgbClr val="000000"/>
                </a:solidFill>
                <a:latin typeface="Trebuchet MS"/>
              </a:rPr>
              <a:t>%</a:t>
            </a:r>
            <a:endParaRPr lang="lt-LT" sz="1100" b="0" i="0" u="none" strike="noStrike" baseline="0">
              <a:solidFill>
                <a:srgbClr val="000000"/>
              </a:solidFill>
              <a:latin typeface="Trebuchet MS"/>
            </a:endParaRPr>
          </a:p>
        </c:rich>
      </c:tx>
      <c:layout>
        <c:manualLayout>
          <c:xMode val="edge"/>
          <c:yMode val="edge"/>
          <c:x val="0.11173512949435539"/>
          <c:y val="4.626433806500831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5857612393045466E-2"/>
          <c:y val="0.27509722575000706"/>
          <c:w val="0.83520492370886068"/>
          <c:h val="0.57817815783779714"/>
        </c:manualLayout>
      </c:layout>
      <c:lineChart>
        <c:grouping val="stacked"/>
        <c:varyColors val="0"/>
        <c:ser>
          <c:idx val="0"/>
          <c:order val="0"/>
          <c:tx>
            <c:strRef>
              <c:f>'2019 m. Statistika '!$A$8</c:f>
              <c:strCache>
                <c:ptCount val="1"/>
                <c:pt idx="0">
                  <c:v>Elektroniniu būdu užsakytų paslaugų dalis procentais (lyginant su visomis Mano VMI portale užsakytomis paslaugomis)</c:v>
                </c:pt>
              </c:strCache>
            </c:strRef>
          </c:tx>
          <c:spPr>
            <a:ln>
              <a:solidFill>
                <a:srgbClr val="00B050"/>
              </a:solidFill>
            </a:ln>
          </c:spPr>
          <c:marker>
            <c:spPr>
              <a:solidFill>
                <a:srgbClr val="00B050"/>
              </a:solidFill>
            </c:spPr>
          </c:marker>
          <c:dLbls>
            <c:dLbl>
              <c:idx val="0"/>
              <c:layout>
                <c:manualLayout>
                  <c:x val="-4.4137931034482845E-2"/>
                  <c:y val="-4.166666666666666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862068538602486E-2"/>
                  <c:y val="-5.293256299618894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4813895781637719E-2"/>
                  <c:y val="-4.7789725209080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4616044616044619E-2"/>
                  <c:y val="-5.79710144927536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9172029172029171E-2"/>
                  <c:y val="-7.16845878136200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2.4024024024024024E-2"/>
                  <c:y val="-5.35117056856187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3.6036036036036036E-2"/>
                  <c:y val="-5.79710144927536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5.1480051480051477E-2"/>
                  <c:y val="-5.35117056856187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3.7752037752037754E-2"/>
                  <c:y val="-4.54076367389060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1.9393939393939394E-2"/>
                  <c:y val="-4.127966976264189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2.7874564459930314E-2"/>
                  <c:y val="-4.12796697626418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'2019 m. Statistika '!$B$5:$M$5</c:f>
              <c:strCache>
                <c:ptCount val="12"/>
                <c:pt idx="0">
                  <c:v>2019 01 mėn.</c:v>
                </c:pt>
                <c:pt idx="1">
                  <c:v>2019 02 mėn.</c:v>
                </c:pt>
                <c:pt idx="2">
                  <c:v>2019 03 mėn.</c:v>
                </c:pt>
                <c:pt idx="3">
                  <c:v>2019 04 mėn.</c:v>
                </c:pt>
                <c:pt idx="4">
                  <c:v>2019 05 mėn.</c:v>
                </c:pt>
                <c:pt idx="5">
                  <c:v>2019 06 mėn.</c:v>
                </c:pt>
                <c:pt idx="6">
                  <c:v>2019 07 mėn.</c:v>
                </c:pt>
                <c:pt idx="7">
                  <c:v>2019 08 mėn.</c:v>
                </c:pt>
                <c:pt idx="8">
                  <c:v>2019 09 mėn.</c:v>
                </c:pt>
                <c:pt idx="9">
                  <c:v>2019 10 mėn.</c:v>
                </c:pt>
                <c:pt idx="10">
                  <c:v>2019 11 mėn.</c:v>
                </c:pt>
                <c:pt idx="11">
                  <c:v>2019 12 mėn.</c:v>
                </c:pt>
              </c:strCache>
            </c:strRef>
          </c:cat>
          <c:val>
            <c:numRef>
              <c:f>'2019 m. Statistika '!$B$8:$M$8</c:f>
              <c:numCache>
                <c:formatCode>0.00%</c:formatCode>
                <c:ptCount val="12"/>
                <c:pt idx="0">
                  <c:v>0.88461538461538458</c:v>
                </c:pt>
                <c:pt idx="1">
                  <c:v>0.86822840409956081</c:v>
                </c:pt>
                <c:pt idx="2">
                  <c:v>0.88672566371681416</c:v>
                </c:pt>
                <c:pt idx="3">
                  <c:v>0.87096774193548387</c:v>
                </c:pt>
                <c:pt idx="4">
                  <c:v>0.87747957992998837</c:v>
                </c:pt>
                <c:pt idx="5">
                  <c:v>0.83687405159332318</c:v>
                </c:pt>
                <c:pt idx="6">
                  <c:v>0.87982456140350873</c:v>
                </c:pt>
                <c:pt idx="7">
                  <c:v>0.9145299145299145</c:v>
                </c:pt>
                <c:pt idx="8">
                  <c:v>0.94021739130434778</c:v>
                </c:pt>
                <c:pt idx="9">
                  <c:v>0.9211538461538461</c:v>
                </c:pt>
                <c:pt idx="10">
                  <c:v>0.91584158415841588</c:v>
                </c:pt>
                <c:pt idx="11">
                  <c:v>0.95166163141993954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3324544"/>
        <c:axId val="303359104"/>
      </c:lineChart>
      <c:catAx>
        <c:axId val="303324544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303359104"/>
        <c:crosses val="autoZero"/>
        <c:auto val="1"/>
        <c:lblAlgn val="ctr"/>
        <c:lblOffset val="100"/>
        <c:noMultiLvlLbl val="0"/>
      </c:catAx>
      <c:valAx>
        <c:axId val="303359104"/>
        <c:scaling>
          <c:orientation val="minMax"/>
          <c:min val="0.1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303324544"/>
        <c:crosses val="autoZero"/>
        <c:crossBetween val="between"/>
      </c:valAx>
    </c:plotArea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lt-LT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Bendras paslaugų, užsakytų per Mano VMI portalą 2018.01.01-2018.12.31  skaičius - 8906, 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iš jų elektroniniu būdu 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- 7361</a:t>
            </a:r>
          </a:p>
        </c:rich>
      </c:tx>
      <c:layout>
        <c:manualLayout>
          <c:xMode val="edge"/>
          <c:yMode val="edge"/>
          <c:x val="0.10354705661792275"/>
          <c:y val="2.977667493796526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9979413677269804E-2"/>
          <c:y val="0.19391883706844337"/>
          <c:w val="0.8404880070350641"/>
          <c:h val="0.54227521559805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'2018 m. Statistika'!$A$6</c:f>
              <c:strCache>
                <c:ptCount val="1"/>
                <c:pt idx="0">
                  <c:v>Bendras paslaugų, užsakytų per Mano VMI portalą, skaičius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dLbl>
              <c:idx val="0"/>
              <c:layout>
                <c:manualLayout>
                  <c:x val="-1.5723270440250996E-3"/>
                  <c:y val="6.61703887510339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'2018 m. Statistika'!$B$5:$M$5</c:f>
              <c:strCache>
                <c:ptCount val="12"/>
                <c:pt idx="0">
                  <c:v>2018 01 mėn.</c:v>
                </c:pt>
                <c:pt idx="1">
                  <c:v>2018 02 mėn.</c:v>
                </c:pt>
                <c:pt idx="2">
                  <c:v>2018 03 mėn.</c:v>
                </c:pt>
                <c:pt idx="3">
                  <c:v>2018 04 mėn.</c:v>
                </c:pt>
                <c:pt idx="4">
                  <c:v>2018 05 mėn.</c:v>
                </c:pt>
                <c:pt idx="5">
                  <c:v>2018 06 mėn.</c:v>
                </c:pt>
                <c:pt idx="6">
                  <c:v>2018 07 mėn.</c:v>
                </c:pt>
                <c:pt idx="7">
                  <c:v>2018 08 mėn.</c:v>
                </c:pt>
                <c:pt idx="8">
                  <c:v>2018 09 mėn.</c:v>
                </c:pt>
                <c:pt idx="9">
                  <c:v>2018 10 mėn.</c:v>
                </c:pt>
                <c:pt idx="10">
                  <c:v>2018 11 mėn.</c:v>
                </c:pt>
                <c:pt idx="11">
                  <c:v>2018 12 mėn.</c:v>
                </c:pt>
              </c:strCache>
            </c:strRef>
          </c:cat>
          <c:val>
            <c:numRef>
              <c:f>'2018 m. Statistika'!$B$6:$M$6</c:f>
              <c:numCache>
                <c:formatCode>General</c:formatCode>
                <c:ptCount val="12"/>
                <c:pt idx="0">
                  <c:v>1257</c:v>
                </c:pt>
                <c:pt idx="1">
                  <c:v>730</c:v>
                </c:pt>
                <c:pt idx="2">
                  <c:v>881</c:v>
                </c:pt>
                <c:pt idx="3">
                  <c:v>1001</c:v>
                </c:pt>
                <c:pt idx="4">
                  <c:v>1172</c:v>
                </c:pt>
                <c:pt idx="5">
                  <c:v>1014</c:v>
                </c:pt>
                <c:pt idx="6">
                  <c:v>733</c:v>
                </c:pt>
                <c:pt idx="7">
                  <c:v>374</c:v>
                </c:pt>
                <c:pt idx="8">
                  <c:v>334</c:v>
                </c:pt>
                <c:pt idx="9">
                  <c:v>435</c:v>
                </c:pt>
                <c:pt idx="10">
                  <c:v>330</c:v>
                </c:pt>
                <c:pt idx="11">
                  <c:v>645</c:v>
                </c:pt>
              </c:numCache>
            </c:numRef>
          </c:val>
        </c:ser>
        <c:ser>
          <c:idx val="0"/>
          <c:order val="1"/>
          <c:tx>
            <c:strRef>
              <c:f>'2018 m. Statistika'!$A$7</c:f>
              <c:strCache>
                <c:ptCount val="1"/>
                <c:pt idx="0">
                  <c:v>Paslaugų, užsakytų elektroniniu būdu per Mano VMI portalą, skaičius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9.92555831265508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463842533162175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8463842533162175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8.5579803166452723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0269576379974325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8463842533162175E-3"/>
                  <c:y val="6.61703887510339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1.0269576379974325E-2"/>
                  <c:y val="9.925558312655086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8.5579803166453972E-3"/>
                  <c:y val="6.61703887510339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6.846384253316091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'2018 m. Statistika'!$B$5:$M$5</c:f>
              <c:strCache>
                <c:ptCount val="12"/>
                <c:pt idx="0">
                  <c:v>2018 01 mėn.</c:v>
                </c:pt>
                <c:pt idx="1">
                  <c:v>2018 02 mėn.</c:v>
                </c:pt>
                <c:pt idx="2">
                  <c:v>2018 03 mėn.</c:v>
                </c:pt>
                <c:pt idx="3">
                  <c:v>2018 04 mėn.</c:v>
                </c:pt>
                <c:pt idx="4">
                  <c:v>2018 05 mėn.</c:v>
                </c:pt>
                <c:pt idx="5">
                  <c:v>2018 06 mėn.</c:v>
                </c:pt>
                <c:pt idx="6">
                  <c:v>2018 07 mėn.</c:v>
                </c:pt>
                <c:pt idx="7">
                  <c:v>2018 08 mėn.</c:v>
                </c:pt>
                <c:pt idx="8">
                  <c:v>2018 09 mėn.</c:v>
                </c:pt>
                <c:pt idx="9">
                  <c:v>2018 10 mėn.</c:v>
                </c:pt>
                <c:pt idx="10">
                  <c:v>2018 11 mėn.</c:v>
                </c:pt>
                <c:pt idx="11">
                  <c:v>2018 12 mėn.</c:v>
                </c:pt>
              </c:strCache>
            </c:strRef>
          </c:cat>
          <c:val>
            <c:numRef>
              <c:f>'2018 m. Statistika'!$B$7:$M$7</c:f>
              <c:numCache>
                <c:formatCode>General</c:formatCode>
                <c:ptCount val="12"/>
                <c:pt idx="0">
                  <c:v>896</c:v>
                </c:pt>
                <c:pt idx="1">
                  <c:v>619</c:v>
                </c:pt>
                <c:pt idx="2">
                  <c:v>701</c:v>
                </c:pt>
                <c:pt idx="3">
                  <c:v>828</c:v>
                </c:pt>
                <c:pt idx="4">
                  <c:v>1020</c:v>
                </c:pt>
                <c:pt idx="5">
                  <c:v>849</c:v>
                </c:pt>
                <c:pt idx="6">
                  <c:v>574</c:v>
                </c:pt>
                <c:pt idx="7">
                  <c:v>327</c:v>
                </c:pt>
                <c:pt idx="8">
                  <c:v>295</c:v>
                </c:pt>
                <c:pt idx="9">
                  <c:v>380</c:v>
                </c:pt>
                <c:pt idx="10">
                  <c:v>288</c:v>
                </c:pt>
                <c:pt idx="11">
                  <c:v>584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overlap val="-44"/>
        <c:axId val="303770240"/>
        <c:axId val="303772032"/>
      </c:barChart>
      <c:catAx>
        <c:axId val="303770240"/>
        <c:scaling>
          <c:orientation val="minMax"/>
        </c:scaling>
        <c:delete val="0"/>
        <c:axPos val="b"/>
        <c:numFmt formatCode="@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303772032"/>
        <c:crosses val="autoZero"/>
        <c:auto val="1"/>
        <c:lblAlgn val="ctr"/>
        <c:lblOffset val="100"/>
        <c:noMultiLvlLbl val="0"/>
      </c:catAx>
      <c:valAx>
        <c:axId val="303772032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303770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5063455303381199"/>
          <c:y val="0.87541314159551387"/>
          <c:w val="0.54323184391866985"/>
          <c:h val="0.10473574177917588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Trebuchet MS"/>
              <a:ea typeface="Trebuchet MS"/>
              <a:cs typeface="Trebuchet MS"/>
            </a:defRPr>
          </a:pPr>
          <a:endParaRPr lang="lt-LT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lt-LT"/>
    </a:p>
  </c:tx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Paslaugų, </a:t>
            </a: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užsakytų elektroniniu būdu 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per Mano VMI portalą 2018.01.01-2018.12.31  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dalis procentais: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 82,65%</a:t>
            </a:r>
          </a:p>
        </c:rich>
      </c:tx>
      <c:layout>
        <c:manualLayout>
          <c:xMode val="edge"/>
          <c:yMode val="edge"/>
          <c:x val="0.11022906508014349"/>
          <c:y val="3.703728984341354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5857612393045466E-2"/>
          <c:y val="0.27509722575000706"/>
          <c:w val="0.83520492370886068"/>
          <c:h val="0.57817815783779714"/>
        </c:manualLayout>
      </c:layout>
      <c:lineChart>
        <c:grouping val="stacked"/>
        <c:varyColors val="0"/>
        <c:ser>
          <c:idx val="0"/>
          <c:order val="0"/>
          <c:tx>
            <c:strRef>
              <c:f>'2018 m. Statistika'!$A$8</c:f>
              <c:strCache>
                <c:ptCount val="1"/>
                <c:pt idx="0">
                  <c:v>Elektroniniu būdu užsakytų paslaugų dalis procentais (lyginant su visomis Mano VMI portale užsakytomis paslaugomis)</c:v>
                </c:pt>
              </c:strCache>
            </c:strRef>
          </c:tx>
          <c:spPr>
            <a:ln>
              <a:solidFill>
                <a:srgbClr val="00B050"/>
              </a:solidFill>
            </a:ln>
          </c:spPr>
          <c:marker>
            <c:spPr>
              <a:solidFill>
                <a:srgbClr val="00B050"/>
              </a:solidFill>
            </c:spPr>
          </c:marker>
          <c:dLbls>
            <c:dLbl>
              <c:idx val="0"/>
              <c:layout>
                <c:manualLayout>
                  <c:x val="-4.4137931034482845E-2"/>
                  <c:y val="-4.166666666666666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862068538602486E-2"/>
                  <c:y val="-5.293256299618894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4813895781637719E-2"/>
                  <c:y val="-4.7789725209080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4616044616044619E-2"/>
                  <c:y val="-5.79710144927536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9172029172029171E-2"/>
                  <c:y val="-7.16845878136200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2.4024024024024024E-2"/>
                  <c:y val="-5.35117056856187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3.6036036036036036E-2"/>
                  <c:y val="-5.79710144927536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5.1480051480051477E-2"/>
                  <c:y val="-5.35117056856187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3.7752037752037754E-2"/>
                  <c:y val="-4.54076367389060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1.9393939393939394E-2"/>
                  <c:y val="-4.127966976264189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2.7874564459930314E-2"/>
                  <c:y val="-4.12796697626418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'2018 m. Statistika'!$B$5:$M$5</c:f>
              <c:strCache>
                <c:ptCount val="12"/>
                <c:pt idx="0">
                  <c:v>2018 01 mėn.</c:v>
                </c:pt>
                <c:pt idx="1">
                  <c:v>2018 02 mėn.</c:v>
                </c:pt>
                <c:pt idx="2">
                  <c:v>2018 03 mėn.</c:v>
                </c:pt>
                <c:pt idx="3">
                  <c:v>2018 04 mėn.</c:v>
                </c:pt>
                <c:pt idx="4">
                  <c:v>2018 05 mėn.</c:v>
                </c:pt>
                <c:pt idx="5">
                  <c:v>2018 06 mėn.</c:v>
                </c:pt>
                <c:pt idx="6">
                  <c:v>2018 07 mėn.</c:v>
                </c:pt>
                <c:pt idx="7">
                  <c:v>2018 08 mėn.</c:v>
                </c:pt>
                <c:pt idx="8">
                  <c:v>2018 09 mėn.</c:v>
                </c:pt>
                <c:pt idx="9">
                  <c:v>2018 10 mėn.</c:v>
                </c:pt>
                <c:pt idx="10">
                  <c:v>2018 11 mėn.</c:v>
                </c:pt>
                <c:pt idx="11">
                  <c:v>2018 12 mėn.</c:v>
                </c:pt>
              </c:strCache>
            </c:strRef>
          </c:cat>
          <c:val>
            <c:numRef>
              <c:f>'2018 m. Statistika'!$B$8:$M$8</c:f>
              <c:numCache>
                <c:formatCode>0.00%</c:formatCode>
                <c:ptCount val="12"/>
                <c:pt idx="0">
                  <c:v>0.71280827366746224</c:v>
                </c:pt>
                <c:pt idx="1">
                  <c:v>0.84794520547945207</c:v>
                </c:pt>
                <c:pt idx="2">
                  <c:v>0.7956867196367764</c:v>
                </c:pt>
                <c:pt idx="3">
                  <c:v>0.82717282717282714</c:v>
                </c:pt>
                <c:pt idx="4">
                  <c:v>0.87030716723549484</c:v>
                </c:pt>
                <c:pt idx="5">
                  <c:v>0.83727810650887569</c:v>
                </c:pt>
                <c:pt idx="6">
                  <c:v>0.78308321964529326</c:v>
                </c:pt>
                <c:pt idx="7">
                  <c:v>0.87433155080213909</c:v>
                </c:pt>
                <c:pt idx="8">
                  <c:v>0.88323353293413176</c:v>
                </c:pt>
                <c:pt idx="9">
                  <c:v>0.87356321839080464</c:v>
                </c:pt>
                <c:pt idx="10">
                  <c:v>0.87272727272727268</c:v>
                </c:pt>
                <c:pt idx="11">
                  <c:v>0.90542635658914727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3829760"/>
        <c:axId val="303831296"/>
      </c:lineChart>
      <c:catAx>
        <c:axId val="303829760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303831296"/>
        <c:crosses val="autoZero"/>
        <c:auto val="1"/>
        <c:lblAlgn val="ctr"/>
        <c:lblOffset val="100"/>
        <c:noMultiLvlLbl val="0"/>
      </c:catAx>
      <c:valAx>
        <c:axId val="303831296"/>
        <c:scaling>
          <c:orientation val="minMax"/>
          <c:min val="0.1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303829760"/>
        <c:crosses val="autoZero"/>
        <c:crossBetween val="between"/>
      </c:valAx>
    </c:plotArea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lt-LT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10</xdr:row>
      <xdr:rowOff>123825</xdr:rowOff>
    </xdr:from>
    <xdr:to>
      <xdr:col>6</xdr:col>
      <xdr:colOff>714375</xdr:colOff>
      <xdr:row>30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190501</xdr:colOff>
      <xdr:row>32</xdr:row>
      <xdr:rowOff>3175</xdr:rowOff>
    </xdr:from>
    <xdr:to>
      <xdr:col>6</xdr:col>
      <xdr:colOff>736601</xdr:colOff>
      <xdr:row>48</xdr:row>
      <xdr:rowOff>12700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10</xdr:row>
      <xdr:rowOff>123825</xdr:rowOff>
    </xdr:from>
    <xdr:to>
      <xdr:col>6</xdr:col>
      <xdr:colOff>714375</xdr:colOff>
      <xdr:row>30</xdr:row>
      <xdr:rowOff>152400</xdr:rowOff>
    </xdr:to>
    <xdr:graphicFrame macro="">
      <xdr:nvGraphicFramePr>
        <xdr:cNvPr id="18230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31</xdr:row>
      <xdr:rowOff>161925</xdr:rowOff>
    </xdr:from>
    <xdr:to>
      <xdr:col>7</xdr:col>
      <xdr:colOff>9525</xdr:colOff>
      <xdr:row>48</xdr:row>
      <xdr:rowOff>0</xdr:rowOff>
    </xdr:to>
    <xdr:graphicFrame macro="">
      <xdr:nvGraphicFramePr>
        <xdr:cNvPr id="18230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workbookViewId="0">
      <selection activeCell="K44" sqref="K44"/>
    </sheetView>
  </sheetViews>
  <sheetFormatPr defaultColWidth="9.1796875" defaultRowHeight="13.5" x14ac:dyDescent="0.35"/>
  <cols>
    <col min="1" max="1" width="53.453125" style="3" customWidth="1"/>
    <col min="2" max="2" width="10.26953125" style="3" customWidth="1"/>
    <col min="3" max="4" width="12" style="3" customWidth="1"/>
    <col min="5" max="5" width="12.26953125" style="3" customWidth="1"/>
    <col min="6" max="6" width="12.1796875" style="3" customWidth="1"/>
    <col min="7" max="7" width="12.54296875" style="3" customWidth="1"/>
    <col min="8" max="8" width="12.1796875" style="3" customWidth="1"/>
    <col min="9" max="9" width="12.453125" style="3" customWidth="1"/>
    <col min="10" max="10" width="12.54296875" style="3" customWidth="1"/>
    <col min="11" max="11" width="11.7265625" style="3" customWidth="1"/>
    <col min="12" max="13" width="11.81640625" style="3" customWidth="1"/>
    <col min="14" max="14" width="12.54296875" style="3" customWidth="1"/>
    <col min="15" max="16384" width="9.1796875" style="3"/>
  </cols>
  <sheetData>
    <row r="1" spans="1:14" ht="15" x14ac:dyDescent="0.3">
      <c r="A1" s="13" t="s">
        <v>33</v>
      </c>
    </row>
    <row r="2" spans="1:14" ht="14.5" x14ac:dyDescent="0.35">
      <c r="A2" s="1" t="s">
        <v>4</v>
      </c>
    </row>
    <row r="3" spans="1:14" x14ac:dyDescent="0.35">
      <c r="A3" s="2" t="s">
        <v>20</v>
      </c>
    </row>
    <row r="4" spans="1:14" x14ac:dyDescent="0.35">
      <c r="B4" s="14" t="s">
        <v>0</v>
      </c>
      <c r="C4" s="14"/>
      <c r="D4" s="14"/>
      <c r="E4" s="14"/>
      <c r="F4" s="15"/>
    </row>
    <row r="5" spans="1:14" ht="27" x14ac:dyDescent="0.35">
      <c r="A5" s="4"/>
      <c r="B5" s="5" t="s">
        <v>21</v>
      </c>
      <c r="C5" s="5" t="s">
        <v>23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28</v>
      </c>
      <c r="I5" s="5" t="s">
        <v>29</v>
      </c>
      <c r="J5" s="5" t="s">
        <v>30</v>
      </c>
      <c r="K5" s="5" t="s">
        <v>31</v>
      </c>
      <c r="L5" s="5" t="s">
        <v>32</v>
      </c>
      <c r="M5" s="5" t="s">
        <v>34</v>
      </c>
      <c r="N5" s="6" t="s">
        <v>22</v>
      </c>
    </row>
    <row r="6" spans="1:14" x14ac:dyDescent="0.35">
      <c r="A6" s="7" t="s">
        <v>1</v>
      </c>
      <c r="B6" s="8">
        <v>988</v>
      </c>
      <c r="C6" s="8">
        <v>683</v>
      </c>
      <c r="D6" s="8">
        <v>565</v>
      </c>
      <c r="E6" s="8">
        <v>775</v>
      </c>
      <c r="F6" s="8">
        <v>857</v>
      </c>
      <c r="G6" s="8">
        <v>1318</v>
      </c>
      <c r="H6" s="8">
        <v>1140</v>
      </c>
      <c r="I6" s="8">
        <v>468</v>
      </c>
      <c r="J6" s="8">
        <v>368</v>
      </c>
      <c r="K6" s="8">
        <v>520</v>
      </c>
      <c r="L6" s="8">
        <v>404</v>
      </c>
      <c r="M6" s="8">
        <v>993</v>
      </c>
      <c r="N6" s="9">
        <f>SUM(B6:M6)</f>
        <v>9079</v>
      </c>
    </row>
    <row r="7" spans="1:14" ht="27" x14ac:dyDescent="0.35">
      <c r="A7" s="10" t="s">
        <v>3</v>
      </c>
      <c r="B7" s="9">
        <v>874</v>
      </c>
      <c r="C7" s="9">
        <v>593</v>
      </c>
      <c r="D7" s="9">
        <v>501</v>
      </c>
      <c r="E7" s="9">
        <v>675</v>
      </c>
      <c r="F7" s="9">
        <v>752</v>
      </c>
      <c r="G7" s="9">
        <v>1103</v>
      </c>
      <c r="H7" s="9">
        <v>1003</v>
      </c>
      <c r="I7" s="9">
        <v>428</v>
      </c>
      <c r="J7" s="9">
        <v>346</v>
      </c>
      <c r="K7" s="9">
        <v>479</v>
      </c>
      <c r="L7" s="9">
        <v>370</v>
      </c>
      <c r="M7" s="9">
        <v>945</v>
      </c>
      <c r="N7" s="9">
        <f>SUM(B7:M7)</f>
        <v>8069</v>
      </c>
    </row>
    <row r="8" spans="1:14" ht="40.5" x14ac:dyDescent="0.35">
      <c r="A8" s="11" t="s">
        <v>2</v>
      </c>
      <c r="B8" s="12">
        <f t="shared" ref="B8:L8" si="0">B7/B6</f>
        <v>0.88461538461538458</v>
      </c>
      <c r="C8" s="12">
        <f t="shared" si="0"/>
        <v>0.86822840409956081</v>
      </c>
      <c r="D8" s="12">
        <f t="shared" si="0"/>
        <v>0.88672566371681416</v>
      </c>
      <c r="E8" s="12">
        <f t="shared" si="0"/>
        <v>0.87096774193548387</v>
      </c>
      <c r="F8" s="12">
        <f t="shared" si="0"/>
        <v>0.87747957992998837</v>
      </c>
      <c r="G8" s="12">
        <f t="shared" si="0"/>
        <v>0.83687405159332318</v>
      </c>
      <c r="H8" s="12">
        <f t="shared" si="0"/>
        <v>0.87982456140350873</v>
      </c>
      <c r="I8" s="12">
        <f t="shared" si="0"/>
        <v>0.9145299145299145</v>
      </c>
      <c r="J8" s="12">
        <f t="shared" si="0"/>
        <v>0.94021739130434778</v>
      </c>
      <c r="K8" s="12">
        <f t="shared" si="0"/>
        <v>0.9211538461538461</v>
      </c>
      <c r="L8" s="12">
        <f t="shared" si="0"/>
        <v>0.91584158415841588</v>
      </c>
      <c r="M8" s="12">
        <f t="shared" ref="M8:N8" si="1">M7/M6</f>
        <v>0.95166163141993954</v>
      </c>
      <c r="N8" s="12">
        <f t="shared" si="1"/>
        <v>0.88875426809119951</v>
      </c>
    </row>
  </sheetData>
  <mergeCells count="1">
    <mergeCell ref="B4:F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workbookViewId="0">
      <selection activeCell="H27" sqref="H27"/>
    </sheetView>
  </sheetViews>
  <sheetFormatPr defaultColWidth="9.1796875" defaultRowHeight="13.5" x14ac:dyDescent="0.35"/>
  <cols>
    <col min="1" max="1" width="53.453125" style="3" customWidth="1"/>
    <col min="2" max="2" width="10.26953125" style="3" customWidth="1"/>
    <col min="3" max="3" width="12" style="3" customWidth="1"/>
    <col min="4" max="4" width="12.7265625" style="3" customWidth="1"/>
    <col min="5" max="5" width="12.26953125" style="3" customWidth="1"/>
    <col min="6" max="6" width="12.1796875" style="3" customWidth="1"/>
    <col min="7" max="7" width="12.54296875" style="3" customWidth="1"/>
    <col min="8" max="8" width="12.1796875" style="3" customWidth="1"/>
    <col min="9" max="9" width="12.453125" style="3" customWidth="1"/>
    <col min="10" max="10" width="12.54296875" style="3" customWidth="1"/>
    <col min="11" max="11" width="11.7265625" style="3" customWidth="1"/>
    <col min="12" max="13" width="11.81640625" style="3" customWidth="1"/>
    <col min="14" max="14" width="12.54296875" style="3" customWidth="1"/>
    <col min="15" max="16384" width="9.1796875" style="3"/>
  </cols>
  <sheetData>
    <row r="1" spans="1:14" ht="15" x14ac:dyDescent="0.3">
      <c r="A1" s="13" t="s">
        <v>17</v>
      </c>
    </row>
    <row r="2" spans="1:14" ht="14.5" x14ac:dyDescent="0.35">
      <c r="A2" s="1" t="s">
        <v>4</v>
      </c>
    </row>
    <row r="3" spans="1:14" x14ac:dyDescent="0.35">
      <c r="A3" s="2" t="s">
        <v>18</v>
      </c>
    </row>
    <row r="4" spans="1:14" x14ac:dyDescent="0.35">
      <c r="B4" s="14" t="s">
        <v>0</v>
      </c>
      <c r="C4" s="14"/>
      <c r="D4" s="14"/>
      <c r="E4" s="14"/>
      <c r="F4" s="15"/>
    </row>
    <row r="5" spans="1:14" ht="27" x14ac:dyDescent="0.35">
      <c r="A5" s="4"/>
      <c r="B5" s="5" t="s">
        <v>5</v>
      </c>
      <c r="C5" s="5" t="s">
        <v>7</v>
      </c>
      <c r="D5" s="5" t="s">
        <v>8</v>
      </c>
      <c r="E5" s="5" t="s">
        <v>9</v>
      </c>
      <c r="F5" s="5" t="s">
        <v>10</v>
      </c>
      <c r="G5" s="5" t="s">
        <v>11</v>
      </c>
      <c r="H5" s="5" t="s">
        <v>12</v>
      </c>
      <c r="I5" s="5" t="s">
        <v>13</v>
      </c>
      <c r="J5" s="5" t="s">
        <v>14</v>
      </c>
      <c r="K5" s="5" t="s">
        <v>15</v>
      </c>
      <c r="L5" s="5" t="s">
        <v>16</v>
      </c>
      <c r="M5" s="5" t="s">
        <v>19</v>
      </c>
      <c r="N5" s="6" t="s">
        <v>6</v>
      </c>
    </row>
    <row r="6" spans="1:14" x14ac:dyDescent="0.35">
      <c r="A6" s="7" t="s">
        <v>1</v>
      </c>
      <c r="B6" s="8">
        <v>1257</v>
      </c>
      <c r="C6" s="8">
        <v>730</v>
      </c>
      <c r="D6" s="8">
        <v>881</v>
      </c>
      <c r="E6" s="8">
        <v>1001</v>
      </c>
      <c r="F6" s="8">
        <v>1172</v>
      </c>
      <c r="G6" s="8">
        <v>1014</v>
      </c>
      <c r="H6" s="8">
        <v>733</v>
      </c>
      <c r="I6" s="8">
        <v>374</v>
      </c>
      <c r="J6" s="8">
        <v>334</v>
      </c>
      <c r="K6" s="8">
        <v>435</v>
      </c>
      <c r="L6" s="8">
        <v>330</v>
      </c>
      <c r="M6" s="8">
        <v>645</v>
      </c>
      <c r="N6" s="9">
        <f>SUM(B6:M6)</f>
        <v>8906</v>
      </c>
    </row>
    <row r="7" spans="1:14" ht="27" x14ac:dyDescent="0.35">
      <c r="A7" s="10" t="s">
        <v>3</v>
      </c>
      <c r="B7" s="9">
        <v>896</v>
      </c>
      <c r="C7" s="9">
        <v>619</v>
      </c>
      <c r="D7" s="9">
        <v>701</v>
      </c>
      <c r="E7" s="9">
        <v>828</v>
      </c>
      <c r="F7" s="9">
        <v>1020</v>
      </c>
      <c r="G7" s="9">
        <v>849</v>
      </c>
      <c r="H7" s="9">
        <v>574</v>
      </c>
      <c r="I7" s="9">
        <v>327</v>
      </c>
      <c r="J7" s="9">
        <v>295</v>
      </c>
      <c r="K7" s="9">
        <v>380</v>
      </c>
      <c r="L7" s="9">
        <v>288</v>
      </c>
      <c r="M7" s="9">
        <v>584</v>
      </c>
      <c r="N7" s="9">
        <f>SUM(B7:M7)</f>
        <v>7361</v>
      </c>
    </row>
    <row r="8" spans="1:14" ht="40.5" x14ac:dyDescent="0.35">
      <c r="A8" s="11" t="s">
        <v>2</v>
      </c>
      <c r="B8" s="12">
        <f t="shared" ref="B8:N8" si="0">B7/B6</f>
        <v>0.71280827366746224</v>
      </c>
      <c r="C8" s="12">
        <f t="shared" ref="C8:M8" si="1">C7/C6</f>
        <v>0.84794520547945207</v>
      </c>
      <c r="D8" s="12">
        <f t="shared" ref="D8:L8" si="2">D7/D6</f>
        <v>0.7956867196367764</v>
      </c>
      <c r="E8" s="12">
        <f t="shared" si="2"/>
        <v>0.82717282717282714</v>
      </c>
      <c r="F8" s="12">
        <f t="shared" si="2"/>
        <v>0.87030716723549484</v>
      </c>
      <c r="G8" s="12">
        <f t="shared" si="2"/>
        <v>0.83727810650887569</v>
      </c>
      <c r="H8" s="12">
        <f t="shared" si="2"/>
        <v>0.78308321964529326</v>
      </c>
      <c r="I8" s="12">
        <f t="shared" si="2"/>
        <v>0.87433155080213909</v>
      </c>
      <c r="J8" s="12">
        <f t="shared" si="2"/>
        <v>0.88323353293413176</v>
      </c>
      <c r="K8" s="12">
        <f t="shared" si="2"/>
        <v>0.87356321839080464</v>
      </c>
      <c r="L8" s="12">
        <f t="shared" si="2"/>
        <v>0.87272727272727268</v>
      </c>
      <c r="M8" s="12">
        <f t="shared" si="1"/>
        <v>0.90542635658914727</v>
      </c>
      <c r="N8" s="12">
        <f t="shared" si="0"/>
        <v>0.82652144621603418</v>
      </c>
    </row>
  </sheetData>
  <mergeCells count="1">
    <mergeCell ref="B4:F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2019 m. Statistika </vt:lpstr>
      <vt:lpstr>2018 m. Statistika</vt:lpstr>
    </vt:vector>
  </TitlesOfParts>
  <Company>VMI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d.brazaitiene</dc:creator>
  <cp:lastModifiedBy>Daiva Bražaitienė</cp:lastModifiedBy>
  <dcterms:created xsi:type="dcterms:W3CDTF">2013-11-13T14:12:46Z</dcterms:created>
  <dcterms:modified xsi:type="dcterms:W3CDTF">2020-01-03T11:41:12Z</dcterms:modified>
</cp:coreProperties>
</file>