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6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 l="1"/>
  <c r="B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<sst xmlns="http://schemas.openxmlformats.org/spreadsheetml/2006/main" count="40" uniqueCount="35">
  <si>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</si>
  <si>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</si>
  <si>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</si>
  <si>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„Juridinių asmenų registrinių duomenų tvarkymas“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</si>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</sst>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- 52128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- 51604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007826222025739E-2"/>
          <c:y val="0.1778893146378093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4229</c:v>
                </c:pt>
                <c:pt idx="1">
                  <c:v>4713</c:v>
                </c:pt>
                <c:pt idx="2">
                  <c:v>4137</c:v>
                </c:pt>
                <c:pt idx="3">
                  <c:v>4047</c:v>
                </c:pt>
                <c:pt idx="4">
                  <c:v>4400</c:v>
                </c:pt>
                <c:pt idx="5">
                  <c:v>4857</c:v>
                </c:pt>
                <c:pt idx="6">
                  <c:v>4492</c:v>
                </c:pt>
                <c:pt idx="7">
                  <c:v>3669</c:v>
                </c:pt>
                <c:pt idx="8">
                  <c:v>4363</c:v>
                </c:pt>
                <c:pt idx="9">
                  <c:v>5134</c:v>
                </c:pt>
                <c:pt idx="10">
                  <c:v>4546</c:v>
                </c:pt>
                <c:pt idx="11">
                  <c:v>3541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7116843702579666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698027314112293E-3"/>
                  <c:y val="1.782531194295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418816388467819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477184471819625E-3"/>
                  <c:y val="1.710556233946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310217102983522E-3"/>
                  <c:y val="3.20518758684576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4181</c:v>
                </c:pt>
                <c:pt idx="1">
                  <c:v>4665</c:v>
                </c:pt>
                <c:pt idx="2">
                  <c:v>4086</c:v>
                </c:pt>
                <c:pt idx="3">
                  <c:v>4004</c:v>
                </c:pt>
                <c:pt idx="4">
                  <c:v>4359</c:v>
                </c:pt>
                <c:pt idx="5">
                  <c:v>4793</c:v>
                </c:pt>
                <c:pt idx="6">
                  <c:v>4430</c:v>
                </c:pt>
                <c:pt idx="7">
                  <c:v>3629</c:v>
                </c:pt>
                <c:pt idx="8">
                  <c:v>4331</c:v>
                </c:pt>
                <c:pt idx="9">
                  <c:v>5096</c:v>
                </c:pt>
                <c:pt idx="10">
                  <c:v>4517</c:v>
                </c:pt>
                <c:pt idx="11">
                  <c:v>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297915904"/>
        <c:axId val="297917440"/>
      </c:barChart>
      <c:catAx>
        <c:axId val="2979159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917440"/>
        <c:crosses val="autoZero"/>
        <c:auto val="1"/>
        <c:lblAlgn val="ctr"/>
        <c:lblOffset val="100"/>
        <c:noMultiLvlLbl val="0"/>
      </c:catAx>
      <c:valAx>
        <c:axId val="297917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9159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98,99%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686179679913858E-2"/>
          <c:y val="0.25375363314485017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0.98864979900685745</c:v>
                </c:pt>
                <c:pt idx="1">
                  <c:v>0.98981540420114578</c:v>
                </c:pt>
                <c:pt idx="2">
                  <c:v>0.98767222625090645</c:v>
                </c:pt>
                <c:pt idx="3">
                  <c:v>0.98937484556461575</c:v>
                </c:pt>
                <c:pt idx="4">
                  <c:v>0.99068181818181822</c:v>
                </c:pt>
                <c:pt idx="5">
                  <c:v>0.9868231418571134</c:v>
                </c:pt>
                <c:pt idx="6">
                  <c:v>0.98619768477292968</c:v>
                </c:pt>
                <c:pt idx="7">
                  <c:v>0.98909784682474788</c:v>
                </c:pt>
                <c:pt idx="8">
                  <c:v>0.9926655970662388</c:v>
                </c:pt>
                <c:pt idx="9">
                  <c:v>0.99259836384885081</c:v>
                </c:pt>
                <c:pt idx="10">
                  <c:v>0.99362076550813905</c:v>
                </c:pt>
                <c:pt idx="11">
                  <c:v>0.99209262920079078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87168"/>
        <c:axId val="298513536"/>
      </c:lineChart>
      <c:catAx>
        <c:axId val="2984871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513536"/>
        <c:crosses val="autoZero"/>
        <c:auto val="1"/>
        <c:lblAlgn val="ctr"/>
        <c:lblOffset val="100"/>
        <c:noMultiLvlLbl val="0"/>
      </c:catAx>
      <c:valAx>
        <c:axId val="298513536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487168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- 51275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- 50262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93671074119E-2"/>
          <c:y val="0.17075920100558151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4990</c:v>
                </c:pt>
                <c:pt idx="1">
                  <c:v>4342</c:v>
                </c:pt>
                <c:pt idx="2">
                  <c:v>4572</c:v>
                </c:pt>
                <c:pt idx="3">
                  <c:v>4377</c:v>
                </c:pt>
                <c:pt idx="4">
                  <c:v>4831</c:v>
                </c:pt>
                <c:pt idx="5">
                  <c:v>4963</c:v>
                </c:pt>
                <c:pt idx="6">
                  <c:v>4197</c:v>
                </c:pt>
                <c:pt idx="7">
                  <c:v>3840</c:v>
                </c:pt>
                <c:pt idx="8">
                  <c:v>4077</c:v>
                </c:pt>
                <c:pt idx="9">
                  <c:v>4347</c:v>
                </c:pt>
                <c:pt idx="10">
                  <c:v>3901</c:v>
                </c:pt>
                <c:pt idx="11">
                  <c:v>2838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4845</c:v>
                </c:pt>
                <c:pt idx="1">
                  <c:v>4266</c:v>
                </c:pt>
                <c:pt idx="2">
                  <c:v>4469</c:v>
                </c:pt>
                <c:pt idx="3">
                  <c:v>4291</c:v>
                </c:pt>
                <c:pt idx="4">
                  <c:v>4733</c:v>
                </c:pt>
                <c:pt idx="5">
                  <c:v>4880</c:v>
                </c:pt>
                <c:pt idx="6">
                  <c:v>4087</c:v>
                </c:pt>
                <c:pt idx="7">
                  <c:v>3768</c:v>
                </c:pt>
                <c:pt idx="8">
                  <c:v>4017</c:v>
                </c:pt>
                <c:pt idx="9">
                  <c:v>4258</c:v>
                </c:pt>
                <c:pt idx="10">
                  <c:v>3844</c:v>
                </c:pt>
                <c:pt idx="11">
                  <c:v>2804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298859136"/>
        <c:axId val="298865024"/>
      </c:barChart>
      <c:catAx>
        <c:axId val="298859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865024"/>
        <c:crosses val="autoZero"/>
        <c:auto val="1"/>
        <c:lblAlgn val="ctr"/>
        <c:lblOffset val="100"/>
        <c:noMultiLvlLbl val="0"/>
      </c:catAx>
      <c:valAx>
        <c:axId val="298865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859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98,02%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91765601838626E-2"/>
          <c:y val="0.2448051948051948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0.9709418837675351</c:v>
                </c:pt>
                <c:pt idx="1">
                  <c:v>0.98249654537079689</c:v>
                </c:pt>
                <c:pt idx="2">
                  <c:v>0.97747156605424323</c:v>
                </c:pt>
                <c:pt idx="3">
                  <c:v>0.98035183915924151</c:v>
                </c:pt>
                <c:pt idx="4">
                  <c:v>0.9797143448561374</c:v>
                </c:pt>
                <c:pt idx="5">
                  <c:v>0.98327624420713278</c:v>
                </c:pt>
                <c:pt idx="6">
                  <c:v>0.97379080295449127</c:v>
                </c:pt>
                <c:pt idx="7">
                  <c:v>0.98124999999999996</c:v>
                </c:pt>
                <c:pt idx="8">
                  <c:v>0.98528329654157465</c:v>
                </c:pt>
                <c:pt idx="9">
                  <c:v>0.97952610996089262</c:v>
                </c:pt>
                <c:pt idx="10">
                  <c:v>0.98538836195847224</c:v>
                </c:pt>
                <c:pt idx="11">
                  <c:v>0.98801973220577877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64704"/>
        <c:axId val="298666240"/>
      </c:lineChart>
      <c:catAx>
        <c:axId val="298664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666240"/>
        <c:crosses val="autoZero"/>
        <c:auto val="1"/>
        <c:lblAlgn val="ctr"/>
        <c:lblOffset val="100"/>
        <c:noMultiLvlLbl val="0"/>
      </c:catAx>
      <c:valAx>
        <c:axId val="298666240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664704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38100</xdr:rowOff>
    </xdr:from>
    <xdr:to>
      <xdr:col>9</xdr:col>
      <xdr:colOff>95250</xdr:colOff>
      <xdr:row>49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1986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38100</xdr:rowOff>
    </xdr:from>
    <xdr:to>
      <xdr:col>9</xdr:col>
      <xdr:colOff>95250</xdr:colOff>
      <xdr:row>49</xdr:row>
      <xdr:rowOff>133350</xdr:rowOff>
    </xdr:to>
    <xdr:graphicFrame macro="">
      <xdr:nvGraphicFramePr>
        <xdr:cNvPr id="1986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8" sqref="L18"/>
    </sheetView>
  </sheetViews>
  <sheetFormatPr defaultColWidth="9.1796875" defaultRowHeight="13.5" x14ac:dyDescent="0.35"/>
  <cols>
    <col min="1" max="1" width="53.453125" style="3" customWidth="1"/>
    <col min="2" max="2" width="12.54296875" style="3" customWidth="1"/>
    <col min="3" max="3" width="12.453125" style="3" customWidth="1"/>
    <col min="4" max="4" width="11.1796875" style="3" customWidth="1"/>
    <col min="5" max="5" width="11.453125" style="3" customWidth="1"/>
    <col min="6" max="6" width="12.36328125" style="3" customWidth="1"/>
    <col min="7" max="7" width="12.1796875" style="3" customWidth="1"/>
    <col min="8" max="9" width="12.54296875" style="3" customWidth="1"/>
    <col min="10" max="10" width="12" style="3" customWidth="1"/>
    <col min="11" max="11" width="12.453125" style="3" customWidth="1"/>
    <col min="12" max="12" width="11.7265625" style="3" customWidth="1"/>
    <col min="13" max="13" width="11.81640625" style="3" customWidth="1"/>
    <col min="14" max="14" width="12.81640625" style="3" customWidth="1"/>
    <col min="15" max="16384" width="9.1796875" style="3"/>
  </cols>
  <sheetData>
    <row r="1" spans="1:14" ht="15" x14ac:dyDescent="0.3">
      <c r="A1" s="12" t="s">
        <v>33</v>
      </c>
    </row>
    <row r="2" spans="1:14" ht="14.5" x14ac:dyDescent="0.35">
      <c r="A2" s="1" t="s">
        <v>3</v>
      </c>
    </row>
    <row r="3" spans="1:14" x14ac:dyDescent="0.35">
      <c r="A3" s="2" t="s">
        <v>20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8">
        <v>4229</v>
      </c>
      <c r="C6" s="8">
        <v>4713</v>
      </c>
      <c r="D6" s="8">
        <v>4137</v>
      </c>
      <c r="E6" s="8">
        <v>4047</v>
      </c>
      <c r="F6" s="8">
        <v>4400</v>
      </c>
      <c r="G6" s="8">
        <v>4857</v>
      </c>
      <c r="H6" s="8">
        <v>4492</v>
      </c>
      <c r="I6" s="8">
        <v>3669</v>
      </c>
      <c r="J6" s="8">
        <v>4363</v>
      </c>
      <c r="K6" s="8">
        <v>5134</v>
      </c>
      <c r="L6" s="8">
        <v>4546</v>
      </c>
      <c r="M6" s="8">
        <v>3541</v>
      </c>
      <c r="N6" s="8">
        <f>SUM(B6:M6)</f>
        <v>52128</v>
      </c>
    </row>
    <row r="7" spans="1:14" ht="27" x14ac:dyDescent="0.35">
      <c r="A7" s="9" t="s">
        <v>4</v>
      </c>
      <c r="B7" s="8">
        <v>4181</v>
      </c>
      <c r="C7" s="8">
        <v>4665</v>
      </c>
      <c r="D7" s="8">
        <v>4086</v>
      </c>
      <c r="E7" s="8">
        <v>4004</v>
      </c>
      <c r="F7" s="8">
        <v>4359</v>
      </c>
      <c r="G7" s="8">
        <v>4793</v>
      </c>
      <c r="H7" s="8">
        <v>4430</v>
      </c>
      <c r="I7" s="8">
        <v>3629</v>
      </c>
      <c r="J7" s="8">
        <v>4331</v>
      </c>
      <c r="K7" s="8">
        <v>5096</v>
      </c>
      <c r="L7" s="8">
        <v>4517</v>
      </c>
      <c r="M7" s="8">
        <v>3513</v>
      </c>
      <c r="N7" s="8">
        <f>SUM(B7:M7)</f>
        <v>51604</v>
      </c>
    </row>
    <row r="8" spans="1:14" ht="40.5" x14ac:dyDescent="0.35">
      <c r="A8" s="10" t="s">
        <v>2</v>
      </c>
      <c r="B8" s="11">
        <f t="shared" ref="B8:M8" si="0">B7/B6</f>
        <v>0.98864979900685745</v>
      </c>
      <c r="C8" s="11">
        <f t="shared" ref="C8:L8" si="1">C7/C6</f>
        <v>0.98981540420114578</v>
      </c>
      <c r="D8" s="11">
        <f t="shared" si="1"/>
        <v>0.98767222625090645</v>
      </c>
      <c r="E8" s="11">
        <f t="shared" si="1"/>
        <v>0.98937484556461575</v>
      </c>
      <c r="F8" s="11">
        <f t="shared" si="1"/>
        <v>0.99068181818181822</v>
      </c>
      <c r="G8" s="11">
        <f t="shared" si="1"/>
        <v>0.9868231418571134</v>
      </c>
      <c r="H8" s="11">
        <f t="shared" si="1"/>
        <v>0.98619768477292968</v>
      </c>
      <c r="I8" s="11">
        <f t="shared" si="1"/>
        <v>0.98909784682474788</v>
      </c>
      <c r="J8" s="11">
        <f t="shared" si="1"/>
        <v>0.9926655970662388</v>
      </c>
      <c r="K8" s="11">
        <f t="shared" si="1"/>
        <v>0.99259836384885081</v>
      </c>
      <c r="L8" s="11">
        <f t="shared" si="1"/>
        <v>0.99362076550813905</v>
      </c>
      <c r="M8" s="11">
        <f t="shared" si="0"/>
        <v>0.99209262920079078</v>
      </c>
      <c r="N8" s="11">
        <f>N7/N6</f>
        <v>0.98994782074892573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ColWidth="9.1796875" defaultRowHeight="13.5" x14ac:dyDescent="0.35"/>
  <cols>
    <col min="1" max="1" width="53.453125" style="3" customWidth="1"/>
    <col min="2" max="2" width="12.54296875" style="3" customWidth="1"/>
    <col min="3" max="3" width="12.453125" style="3" customWidth="1"/>
    <col min="4" max="4" width="11.1796875" style="3" customWidth="1"/>
    <col min="5" max="6" width="13" style="3" customWidth="1"/>
    <col min="7" max="7" width="12.1796875" style="3" customWidth="1"/>
    <col min="8" max="9" width="12.54296875" style="3" customWidth="1"/>
    <col min="10" max="10" width="12.81640625" style="3" customWidth="1"/>
    <col min="11" max="11" width="12.453125" style="3" customWidth="1"/>
    <col min="12" max="12" width="12.7265625" style="3" customWidth="1"/>
    <col min="13" max="14" width="12.8164062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3</v>
      </c>
    </row>
    <row r="3" spans="1:14" x14ac:dyDescent="0.35">
      <c r="A3" s="2" t="s">
        <v>18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4990</v>
      </c>
      <c r="C6" s="8">
        <v>4342</v>
      </c>
      <c r="D6" s="8">
        <v>4572</v>
      </c>
      <c r="E6" s="8">
        <v>4377</v>
      </c>
      <c r="F6" s="8">
        <v>4831</v>
      </c>
      <c r="G6" s="8">
        <v>4963</v>
      </c>
      <c r="H6" s="8">
        <v>4197</v>
      </c>
      <c r="I6" s="8">
        <v>3840</v>
      </c>
      <c r="J6" s="8">
        <v>4077</v>
      </c>
      <c r="K6" s="8">
        <v>4347</v>
      </c>
      <c r="L6" s="8">
        <v>3901</v>
      </c>
      <c r="M6" s="8">
        <v>2838</v>
      </c>
      <c r="N6" s="8">
        <f>SUM(B6:M6)</f>
        <v>51275</v>
      </c>
    </row>
    <row r="7" spans="1:14" ht="27" x14ac:dyDescent="0.35">
      <c r="A7" s="9" t="s">
        <v>4</v>
      </c>
      <c r="B7" s="8">
        <v>4845</v>
      </c>
      <c r="C7" s="8">
        <v>4266</v>
      </c>
      <c r="D7" s="8">
        <v>4469</v>
      </c>
      <c r="E7" s="8">
        <v>4291</v>
      </c>
      <c r="F7" s="8">
        <v>4733</v>
      </c>
      <c r="G7" s="8">
        <v>4880</v>
      </c>
      <c r="H7" s="8">
        <v>4087</v>
      </c>
      <c r="I7" s="8">
        <v>3768</v>
      </c>
      <c r="J7" s="8">
        <v>4017</v>
      </c>
      <c r="K7" s="8">
        <v>4258</v>
      </c>
      <c r="L7" s="8">
        <v>3844</v>
      </c>
      <c r="M7" s="8">
        <v>2804</v>
      </c>
      <c r="N7" s="8">
        <f>SUM(B7:M7)</f>
        <v>50262</v>
      </c>
    </row>
    <row r="8" spans="1:14" ht="40.5" x14ac:dyDescent="0.35">
      <c r="A8" s="10" t="s">
        <v>2</v>
      </c>
      <c r="B8" s="11">
        <f t="shared" ref="B8:M8" si="0">B7/B6</f>
        <v>0.9709418837675351</v>
      </c>
      <c r="C8" s="11">
        <f t="shared" ref="C8:L8" si="1">C7/C6</f>
        <v>0.98249654537079689</v>
      </c>
      <c r="D8" s="11">
        <f t="shared" si="1"/>
        <v>0.97747156605424323</v>
      </c>
      <c r="E8" s="11">
        <f t="shared" si="1"/>
        <v>0.98035183915924151</v>
      </c>
      <c r="F8" s="11">
        <f t="shared" si="1"/>
        <v>0.9797143448561374</v>
      </c>
      <c r="G8" s="11">
        <f t="shared" si="1"/>
        <v>0.98327624420713278</v>
      </c>
      <c r="H8" s="11">
        <f t="shared" si="1"/>
        <v>0.97379080295449127</v>
      </c>
      <c r="I8" s="11">
        <f t="shared" si="1"/>
        <v>0.98124999999999996</v>
      </c>
      <c r="J8" s="11">
        <f t="shared" si="1"/>
        <v>0.98528329654157465</v>
      </c>
      <c r="K8" s="11">
        <f t="shared" si="1"/>
        <v>0.97952610996089262</v>
      </c>
      <c r="L8" s="11">
        <f t="shared" si="1"/>
        <v>0.98538836195847224</v>
      </c>
      <c r="M8" s="11">
        <f t="shared" si="0"/>
        <v>0.98801973220577877</v>
      </c>
      <c r="N8" s="11">
        <f>N7/N6</f>
        <v>0.980243783520234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2020-01-03T11:47:38Z</dcterms:modified>
</cp:coreProperties>
</file>