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5" r:id="rId1"/>
    <sheet name="2018 m. Statistika" sheetId="3" r:id="rId2"/>
  </sheets>
  <calcPr calcId="145621"/>
</workbook>
</file>

<file path=xl/calcChain.xml><?xml version="1.0" encoding="utf-8"?>
<calcChain xmlns="http://schemas.openxmlformats.org/spreadsheetml/2006/main">
  <c r="L8" i="5" l="1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B8" i="5" l="1"/>
  <c r="M8" i="5" l="1"/>
  <c r="N8" i="5" l="1"/>
  <c r="L8" i="3"/>
  <c r="K8" i="3" l="1"/>
  <c r="J8" i="3" l="1"/>
  <c r="I8" i="3" l="1"/>
  <c r="H8" i="3" l="1"/>
  <c r="G8" i="3" l="1"/>
  <c r="F8" i="3" l="1"/>
  <c r="E8" i="3" l="1"/>
  <c r="D8" i="3" l="1"/>
  <c r="C8" i="3" l="1"/>
  <c r="N7" i="3" l="1"/>
  <c r="N6" i="3"/>
  <c r="M8" i="3" l="1"/>
  <c r="B8" i="3" l="1"/>
  <c r="N8" i="3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<sst xmlns="http://schemas.openxmlformats.org/spreadsheetml/2006/main" count="40" uniqueCount="35">
  <si>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</si>
  <si>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</si>
  <si>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</si>
  <si>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</si>
  <si>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„PVM mokėtojų sertifikato išdavimas“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</si>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</sst>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- 1276,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- 1264</a:t>
            </a:r>
          </a:p>
        </c:rich>
      </c:tx>
      <c:layout>
        <c:manualLayout>
          <c:xMode val="edge"/>
          <c:yMode val="edge"/>
          <c:x val="0.11743064903772274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20465400096225"/>
          <c:y val="0.18472252951852092"/>
          <c:w val="0.8466250163444027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135</c:v>
                </c:pt>
                <c:pt idx="1">
                  <c:v>124</c:v>
                </c:pt>
                <c:pt idx="2">
                  <c:v>123</c:v>
                </c:pt>
                <c:pt idx="3">
                  <c:v>129</c:v>
                </c:pt>
                <c:pt idx="4">
                  <c:v>105</c:v>
                </c:pt>
                <c:pt idx="5">
                  <c:v>104</c:v>
                </c:pt>
                <c:pt idx="6">
                  <c:v>108</c:v>
                </c:pt>
                <c:pt idx="7">
                  <c:v>96</c:v>
                </c:pt>
                <c:pt idx="8">
                  <c:v>67</c:v>
                </c:pt>
                <c:pt idx="9">
                  <c:v>117</c:v>
                </c:pt>
                <c:pt idx="10">
                  <c:v>97</c:v>
                </c:pt>
                <c:pt idx="11">
                  <c:v>71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4515648286140089E-3"/>
                  <c:y val="3.6730945821854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9612518628912071E-3"/>
                  <c:y val="-7.3461891643709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9612518628912071E-3"/>
                  <c:y val="7.3461891643709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9418777943368107E-3"/>
                  <c:y val="1.4692378328741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96125186289120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4515648286140089E-3"/>
                  <c:y val="3.6730945821854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432190760059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2451209992193599E-3"/>
                  <c:y val="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24512099921935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620089104900888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0314465408805029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135</c:v>
                </c:pt>
                <c:pt idx="1">
                  <c:v>124</c:v>
                </c:pt>
                <c:pt idx="2">
                  <c:v>122</c:v>
                </c:pt>
                <c:pt idx="3">
                  <c:v>129</c:v>
                </c:pt>
                <c:pt idx="4">
                  <c:v>103</c:v>
                </c:pt>
                <c:pt idx="5">
                  <c:v>102</c:v>
                </c:pt>
                <c:pt idx="6">
                  <c:v>104</c:v>
                </c:pt>
                <c:pt idx="7">
                  <c:v>95</c:v>
                </c:pt>
                <c:pt idx="8">
                  <c:v>67</c:v>
                </c:pt>
                <c:pt idx="9">
                  <c:v>115</c:v>
                </c:pt>
                <c:pt idx="10">
                  <c:v>97</c:v>
                </c:pt>
                <c:pt idx="11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147534592"/>
        <c:axId val="147536128"/>
      </c:barChart>
      <c:catAx>
        <c:axId val="1475345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47536128"/>
        <c:crosses val="autoZero"/>
        <c:auto val="1"/>
        <c:lblAlgn val="ctr"/>
        <c:lblOffset val="100"/>
        <c:noMultiLvlLbl val="0"/>
      </c:catAx>
      <c:valAx>
        <c:axId val="147536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47534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240733926950727E-2"/>
          <c:y val="0.86905479246855932"/>
          <c:w val="0.80394804621384941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99,06%</a:t>
            </a:r>
          </a:p>
        </c:rich>
      </c:tx>
      <c:layout>
        <c:manualLayout>
          <c:xMode val="edge"/>
          <c:yMode val="edge"/>
          <c:x val="0.16392826915261902"/>
          <c:y val="4.166689690104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0679346466699"/>
          <c:y val="0.22476845193112471"/>
          <c:w val="0.8030303454761929"/>
          <c:h val="0.6217153996101364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9220569156936705E-2"/>
                  <c:y val="-3.776795444429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174532631273788E-2"/>
                  <c:y val="-4.1709873985050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908963392411419E-3"/>
                  <c:y val="-1.5594541910331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354906856155172E-2"/>
                  <c:y val="-5.8479532163742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801355357899194E-2"/>
                  <c:y val="-4.1279669762641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412960609911054E-2"/>
                  <c:y val="-5.7791537667698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2189750105887337E-2"/>
                  <c:y val="-5.8479532163742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422579975497866E-2"/>
                  <c:y val="-3.3315608276238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8106995884773661E-2"/>
                  <c:y val="-4.678362573099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8626309662398137E-2"/>
                  <c:y val="-5.458089668615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8812450539142444E-2"/>
                  <c:y val="3.508771929824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2284100080709065E-3"/>
                  <c:y val="2.3391812865497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0.99186991869918695</c:v>
                </c:pt>
                <c:pt idx="3">
                  <c:v>1</c:v>
                </c:pt>
                <c:pt idx="4">
                  <c:v>0.98095238095238091</c:v>
                </c:pt>
                <c:pt idx="5">
                  <c:v>0.98076923076923073</c:v>
                </c:pt>
                <c:pt idx="6">
                  <c:v>0.96296296296296291</c:v>
                </c:pt>
                <c:pt idx="7">
                  <c:v>0.98958333333333337</c:v>
                </c:pt>
                <c:pt idx="8">
                  <c:v>1</c:v>
                </c:pt>
                <c:pt idx="9">
                  <c:v>0.98290598290598286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7616"/>
        <c:axId val="162833536"/>
      </c:lineChart>
      <c:catAx>
        <c:axId val="1626876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62833536"/>
        <c:crosses val="autoZero"/>
        <c:auto val="1"/>
        <c:lblAlgn val="ctr"/>
        <c:lblOffset val="100"/>
        <c:noMultiLvlLbl val="0"/>
      </c:catAx>
      <c:valAx>
        <c:axId val="1628335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6268761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- 967,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- 944</a:t>
            </a:r>
          </a:p>
        </c:rich>
      </c:tx>
      <c:layout>
        <c:manualLayout>
          <c:xMode val="edge"/>
          <c:yMode val="edge"/>
          <c:x val="0.11743064903772274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65618448637317"/>
          <c:y val="0.17737623988068488"/>
          <c:w val="0.8466250163444027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120</c:v>
                </c:pt>
                <c:pt idx="1">
                  <c:v>100</c:v>
                </c:pt>
                <c:pt idx="2">
                  <c:v>108</c:v>
                </c:pt>
                <c:pt idx="3">
                  <c:v>89</c:v>
                </c:pt>
                <c:pt idx="4">
                  <c:v>83</c:v>
                </c:pt>
                <c:pt idx="5">
                  <c:v>53</c:v>
                </c:pt>
                <c:pt idx="6">
                  <c:v>51</c:v>
                </c:pt>
                <c:pt idx="7">
                  <c:v>64</c:v>
                </c:pt>
                <c:pt idx="8">
                  <c:v>64</c:v>
                </c:pt>
                <c:pt idx="9">
                  <c:v>91</c:v>
                </c:pt>
                <c:pt idx="10">
                  <c:v>81</c:v>
                </c:pt>
                <c:pt idx="11">
                  <c:v>63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8"/>
              <c:layout>
                <c:manualLayout>
                  <c:x val="6.2451209992193599E-3"/>
                  <c:y val="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24512099921935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620089104900888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0314465408805029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113</c:v>
                </c:pt>
                <c:pt idx="1">
                  <c:v>96</c:v>
                </c:pt>
                <c:pt idx="2">
                  <c:v>103</c:v>
                </c:pt>
                <c:pt idx="3">
                  <c:v>89</c:v>
                </c:pt>
                <c:pt idx="4">
                  <c:v>81</c:v>
                </c:pt>
                <c:pt idx="5">
                  <c:v>52</c:v>
                </c:pt>
                <c:pt idx="6">
                  <c:v>50</c:v>
                </c:pt>
                <c:pt idx="7">
                  <c:v>62</c:v>
                </c:pt>
                <c:pt idx="8">
                  <c:v>64</c:v>
                </c:pt>
                <c:pt idx="9">
                  <c:v>91</c:v>
                </c:pt>
                <c:pt idx="10">
                  <c:v>81</c:v>
                </c:pt>
                <c:pt idx="1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99595648"/>
        <c:axId val="299662720"/>
      </c:barChart>
      <c:catAx>
        <c:axId val="2995956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9662720"/>
        <c:crosses val="autoZero"/>
        <c:auto val="1"/>
        <c:lblAlgn val="ctr"/>
        <c:lblOffset val="100"/>
        <c:noMultiLvlLbl val="0"/>
      </c:catAx>
      <c:valAx>
        <c:axId val="299662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9595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240733926950727E-2"/>
          <c:y val="0.86905479246855932"/>
          <c:w val="0.80394804621384941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97,62%</a:t>
            </a:r>
          </a:p>
        </c:rich>
      </c:tx>
      <c:layout>
        <c:manualLayout>
          <c:xMode val="edge"/>
          <c:yMode val="edge"/>
          <c:x val="0.16392826915261902"/>
          <c:y val="4.166689690104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0679346466699"/>
          <c:y val="0.22476845193112471"/>
          <c:w val="0.8030303454761929"/>
          <c:h val="0.62171539961013644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9220569156936705E-2"/>
                  <c:y val="-3.776795444429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174532631273788E-2"/>
                  <c:y val="-4.1709873985050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908963392411419E-3"/>
                  <c:y val="-1.5594541910331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354906856155172E-2"/>
                  <c:y val="-5.8479532163742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801355357899194E-2"/>
                  <c:y val="-4.1279669762641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412960609911054E-2"/>
                  <c:y val="-5.7791537667698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2189750105887337E-2"/>
                  <c:y val="-5.8479532163742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66546917924644E-2"/>
                  <c:y val="2.729044834307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8106995884773661E-2"/>
                  <c:y val="-4.678362573099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8626309662398137E-2"/>
                  <c:y val="-5.458089668615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8812450539142444E-2"/>
                  <c:y val="3.508771929824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2284100080709065E-3"/>
                  <c:y val="2.3391812865497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0.94166666666666665</c:v>
                </c:pt>
                <c:pt idx="1">
                  <c:v>0.96</c:v>
                </c:pt>
                <c:pt idx="2">
                  <c:v>0.95370370370370372</c:v>
                </c:pt>
                <c:pt idx="3">
                  <c:v>1</c:v>
                </c:pt>
                <c:pt idx="4">
                  <c:v>0.97590361445783136</c:v>
                </c:pt>
                <c:pt idx="5">
                  <c:v>0.98113207547169812</c:v>
                </c:pt>
                <c:pt idx="6">
                  <c:v>0.98039215686274506</c:v>
                </c:pt>
                <c:pt idx="7">
                  <c:v>0.96875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0.98412698412698407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435776"/>
        <c:axId val="305747072"/>
      </c:lineChart>
      <c:catAx>
        <c:axId val="3054357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5747072"/>
        <c:crosses val="autoZero"/>
        <c:auto val="1"/>
        <c:lblAlgn val="ctr"/>
        <c:lblOffset val="100"/>
        <c:noMultiLvlLbl val="0"/>
      </c:catAx>
      <c:valAx>
        <c:axId val="3057470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5435776"/>
        <c:crosses val="autoZero"/>
        <c:crossBetween val="between"/>
        <c:majorUnit val="1.0000000000000002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76200</xdr:rowOff>
    </xdr:from>
    <xdr:to>
      <xdr:col>7</xdr:col>
      <xdr:colOff>47625</xdr:colOff>
      <xdr:row>30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9525</xdr:rowOff>
    </xdr:from>
    <xdr:to>
      <xdr:col>7</xdr:col>
      <xdr:colOff>19050</xdr:colOff>
      <xdr:row>49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76200</xdr:rowOff>
    </xdr:from>
    <xdr:to>
      <xdr:col>7</xdr:col>
      <xdr:colOff>47625</xdr:colOff>
      <xdr:row>30</xdr:row>
      <xdr:rowOff>104775</xdr:rowOff>
    </xdr:to>
    <xdr:graphicFrame macro="">
      <xdr:nvGraphicFramePr>
        <xdr:cNvPr id="117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9525</xdr:rowOff>
    </xdr:from>
    <xdr:to>
      <xdr:col>7</xdr:col>
      <xdr:colOff>19050</xdr:colOff>
      <xdr:row>49</xdr:row>
      <xdr:rowOff>28575</xdr:rowOff>
    </xdr:to>
    <xdr:graphicFrame macro="">
      <xdr:nvGraphicFramePr>
        <xdr:cNvPr id="1177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45" sqref="K45"/>
    </sheetView>
  </sheetViews>
  <sheetFormatPr defaultColWidth="9.1796875" defaultRowHeight="13.5" x14ac:dyDescent="0.35"/>
  <cols>
    <col min="1" max="1" width="53.453125" style="3" customWidth="1"/>
    <col min="2" max="3" width="10.7265625" style="3" customWidth="1"/>
    <col min="4" max="4" width="12" style="3" customWidth="1"/>
    <col min="5" max="6" width="11.81640625" style="3" customWidth="1"/>
    <col min="7" max="7" width="12.26953125" style="3" customWidth="1"/>
    <col min="8" max="9" width="11.81640625" style="3" customWidth="1"/>
    <col min="10" max="10" width="12.26953125" style="3" customWidth="1"/>
    <col min="11" max="12" width="12.453125" style="3" customWidth="1"/>
    <col min="13" max="13" width="12.36328125" style="3" customWidth="1"/>
    <col min="14" max="14" width="13.1796875" style="3" customWidth="1"/>
    <col min="15" max="16384" width="9.1796875" style="3"/>
  </cols>
  <sheetData>
    <row r="1" spans="1:14" ht="15" x14ac:dyDescent="0.3">
      <c r="A1" s="14" t="s">
        <v>33</v>
      </c>
    </row>
    <row r="2" spans="1:14" ht="14.5" x14ac:dyDescent="0.35">
      <c r="A2" s="1" t="s">
        <v>4</v>
      </c>
    </row>
    <row r="3" spans="1:14" x14ac:dyDescent="0.35">
      <c r="A3" s="2" t="s">
        <v>20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5">
      <c r="A6" s="7" t="s">
        <v>1</v>
      </c>
      <c r="B6" s="8">
        <v>135</v>
      </c>
      <c r="C6" s="8">
        <v>124</v>
      </c>
      <c r="D6" s="8">
        <v>123</v>
      </c>
      <c r="E6" s="8">
        <v>129</v>
      </c>
      <c r="F6" s="8">
        <v>105</v>
      </c>
      <c r="G6" s="8">
        <v>104</v>
      </c>
      <c r="H6" s="8">
        <v>108</v>
      </c>
      <c r="I6" s="8">
        <v>96</v>
      </c>
      <c r="J6" s="8">
        <v>67</v>
      </c>
      <c r="K6" s="8">
        <v>117</v>
      </c>
      <c r="L6" s="8">
        <v>97</v>
      </c>
      <c r="M6" s="8">
        <v>71</v>
      </c>
      <c r="N6" s="9">
        <f>SUM(B6:M6)</f>
        <v>1276</v>
      </c>
    </row>
    <row r="7" spans="1:14" ht="27" x14ac:dyDescent="0.35">
      <c r="A7" s="10" t="s">
        <v>3</v>
      </c>
      <c r="B7" s="11">
        <v>135</v>
      </c>
      <c r="C7" s="11">
        <v>124</v>
      </c>
      <c r="D7" s="11">
        <v>122</v>
      </c>
      <c r="E7" s="11">
        <v>129</v>
      </c>
      <c r="F7" s="11">
        <v>103</v>
      </c>
      <c r="G7" s="11">
        <v>102</v>
      </c>
      <c r="H7" s="11">
        <v>104</v>
      </c>
      <c r="I7" s="11">
        <v>95</v>
      </c>
      <c r="J7" s="11">
        <v>67</v>
      </c>
      <c r="K7" s="11">
        <v>115</v>
      </c>
      <c r="L7" s="11">
        <v>97</v>
      </c>
      <c r="M7" s="11">
        <v>71</v>
      </c>
      <c r="N7" s="9">
        <f>SUM(B7:M7)</f>
        <v>1264</v>
      </c>
    </row>
    <row r="8" spans="1:14" ht="40.5" x14ac:dyDescent="0.35">
      <c r="A8" s="12" t="s">
        <v>2</v>
      </c>
      <c r="B8" s="13">
        <f t="shared" ref="B8:L8" si="0">B7/B6</f>
        <v>1</v>
      </c>
      <c r="C8" s="13">
        <f t="shared" si="0"/>
        <v>1</v>
      </c>
      <c r="D8" s="13">
        <f t="shared" si="0"/>
        <v>0.99186991869918695</v>
      </c>
      <c r="E8" s="13">
        <f t="shared" si="0"/>
        <v>1</v>
      </c>
      <c r="F8" s="13">
        <f t="shared" si="0"/>
        <v>0.98095238095238091</v>
      </c>
      <c r="G8" s="13">
        <f t="shared" si="0"/>
        <v>0.98076923076923073</v>
      </c>
      <c r="H8" s="13">
        <f t="shared" si="0"/>
        <v>0.96296296296296291</v>
      </c>
      <c r="I8" s="13">
        <f t="shared" si="0"/>
        <v>0.98958333333333337</v>
      </c>
      <c r="J8" s="13">
        <f t="shared" si="0"/>
        <v>1</v>
      </c>
      <c r="K8" s="13">
        <f t="shared" si="0"/>
        <v>0.98290598290598286</v>
      </c>
      <c r="L8" s="13">
        <f t="shared" si="0"/>
        <v>1</v>
      </c>
      <c r="M8" s="13">
        <f t="shared" ref="M8:N8" si="1">M7/M6</f>
        <v>1</v>
      </c>
      <c r="N8" s="13">
        <f t="shared" si="1"/>
        <v>0.99059561128526641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J14" sqref="J14"/>
    </sheetView>
  </sheetViews>
  <sheetFormatPr defaultColWidth="9.1796875" defaultRowHeight="13.5" x14ac:dyDescent="0.35"/>
  <cols>
    <col min="1" max="1" width="53.453125" style="3" customWidth="1"/>
    <col min="2" max="3" width="10.7265625" style="3" customWidth="1"/>
    <col min="4" max="4" width="12" style="3" customWidth="1"/>
    <col min="5" max="6" width="11.81640625" style="3" customWidth="1"/>
    <col min="7" max="7" width="12.26953125" style="3" customWidth="1"/>
    <col min="8" max="9" width="11.81640625" style="3" customWidth="1"/>
    <col min="10" max="10" width="12.26953125" style="3" customWidth="1"/>
    <col min="11" max="12" width="12.453125" style="3" customWidth="1"/>
    <col min="13" max="13" width="13" style="3" customWidth="1"/>
    <col min="14" max="14" width="13.1796875" style="3" customWidth="1"/>
    <col min="15" max="16384" width="9.1796875" style="3"/>
  </cols>
  <sheetData>
    <row r="1" spans="1:14" ht="15" x14ac:dyDescent="0.3">
      <c r="A1" s="14" t="s">
        <v>17</v>
      </c>
    </row>
    <row r="2" spans="1:14" ht="14.5" x14ac:dyDescent="0.35">
      <c r="A2" s="1" t="s">
        <v>4</v>
      </c>
    </row>
    <row r="3" spans="1:14" x14ac:dyDescent="0.35">
      <c r="A3" s="2" t="s">
        <v>18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8">
        <v>120</v>
      </c>
      <c r="C6" s="8">
        <v>100</v>
      </c>
      <c r="D6" s="8">
        <v>108</v>
      </c>
      <c r="E6" s="8">
        <v>89</v>
      </c>
      <c r="F6" s="8">
        <v>83</v>
      </c>
      <c r="G6" s="8">
        <v>53</v>
      </c>
      <c r="H6" s="8">
        <v>51</v>
      </c>
      <c r="I6" s="8">
        <v>64</v>
      </c>
      <c r="J6" s="8">
        <v>64</v>
      </c>
      <c r="K6" s="8">
        <v>91</v>
      </c>
      <c r="L6" s="8">
        <v>81</v>
      </c>
      <c r="M6" s="8">
        <v>63</v>
      </c>
      <c r="N6" s="9">
        <f>SUM(B6:M6)</f>
        <v>967</v>
      </c>
    </row>
    <row r="7" spans="1:14" ht="27" x14ac:dyDescent="0.35">
      <c r="A7" s="10" t="s">
        <v>3</v>
      </c>
      <c r="B7" s="11">
        <v>113</v>
      </c>
      <c r="C7" s="11">
        <v>96</v>
      </c>
      <c r="D7" s="11">
        <v>103</v>
      </c>
      <c r="E7" s="11">
        <v>89</v>
      </c>
      <c r="F7" s="11">
        <v>81</v>
      </c>
      <c r="G7" s="11">
        <v>52</v>
      </c>
      <c r="H7" s="11">
        <v>50</v>
      </c>
      <c r="I7" s="11">
        <v>62</v>
      </c>
      <c r="J7" s="11">
        <v>64</v>
      </c>
      <c r="K7" s="11">
        <v>91</v>
      </c>
      <c r="L7" s="11">
        <v>81</v>
      </c>
      <c r="M7" s="11">
        <v>62</v>
      </c>
      <c r="N7" s="9">
        <f>SUM(B7:M7)</f>
        <v>944</v>
      </c>
    </row>
    <row r="8" spans="1:14" ht="40.5" x14ac:dyDescent="0.35">
      <c r="A8" s="12" t="s">
        <v>2</v>
      </c>
      <c r="B8" s="13">
        <f t="shared" ref="B8:N8" si="0">B7/B6</f>
        <v>0.94166666666666665</v>
      </c>
      <c r="C8" s="13">
        <f t="shared" ref="C8:M8" si="1">C7/C6</f>
        <v>0.96</v>
      </c>
      <c r="D8" s="13">
        <f t="shared" ref="D8:L8" si="2">D7/D6</f>
        <v>0.95370370370370372</v>
      </c>
      <c r="E8" s="13">
        <f t="shared" si="2"/>
        <v>1</v>
      </c>
      <c r="F8" s="13">
        <f t="shared" si="2"/>
        <v>0.97590361445783136</v>
      </c>
      <c r="G8" s="13">
        <f t="shared" si="2"/>
        <v>0.98113207547169812</v>
      </c>
      <c r="H8" s="13">
        <f t="shared" si="2"/>
        <v>0.98039215686274506</v>
      </c>
      <c r="I8" s="13">
        <f t="shared" si="2"/>
        <v>0.96875</v>
      </c>
      <c r="J8" s="13">
        <f t="shared" si="2"/>
        <v>1</v>
      </c>
      <c r="K8" s="13">
        <f t="shared" si="2"/>
        <v>1</v>
      </c>
      <c r="L8" s="13">
        <f t="shared" si="2"/>
        <v>1</v>
      </c>
      <c r="M8" s="13">
        <f t="shared" si="1"/>
        <v>0.98412698412698407</v>
      </c>
      <c r="N8" s="13">
        <f t="shared" si="0"/>
        <v>0.97621509824198549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2020-01-03T12:25:11Z</dcterms:modified>
</cp:coreProperties>
</file>