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510" yWindow="50" windowWidth="20960" windowHeight="12270"/>
  </bookViews>
  <sheets>
    <sheet name="2019 m. Statistika" sheetId="6" r:id="rId1"/>
    <sheet name="2018 m. Statistika" sheetId="4" r:id="rId2"/>
  </sheets>
  <calcPr calcId="145621"/>
</workbook>
</file>

<file path=xl/calcChain.xml><?xml version="1.0" encoding="utf-8"?>
<calcChain xmlns="http://schemas.openxmlformats.org/spreadsheetml/2006/main">
  <c r="L8" i="6" l="1"/>
  <c r="K8" i="6" l="1"/>
  <c r="J8" i="6" l="1"/>
  <c r="I8" i="6" l="1"/>
  <c r="H8" i="6" l="1"/>
  <c r="G8" i="6" l="1"/>
  <c r="F8" i="6" l="1"/>
  <c r="E8" i="6" l="1"/>
  <c r="D8" i="6" l="1"/>
  <c r="C8" i="6" l="1"/>
  <c r="N7" i="6" l="1"/>
  <c r="N6" i="6"/>
  <c r="B8" i="6" l="1"/>
  <c r="M8" i="6" l="1"/>
  <c r="N8" i="6" l="1"/>
  <c r="L8" i="4"/>
  <c r="K8" i="4" l="1"/>
  <c r="J8" i="4" l="1"/>
  <c r="I8" i="4" l="1"/>
  <c r="H8" i="4" l="1"/>
  <c r="G8" i="4" l="1"/>
  <c r="F8" i="4" l="1"/>
  <c r="E8" i="4" l="1"/>
  <c r="D8" i="4" l="1"/>
  <c r="N7" i="4" l="1"/>
  <c r="C8" i="4" l="1"/>
  <c r="N6" i="4" l="1"/>
  <c r="M8" i="4" l="1"/>
  <c r="B8" i="4" l="1"/>
  <c r="N8" i="4" l="1"/>
</calcChain>
</file>

<file path=xl/sharedStrings.xml><?xml version="1.0" encoding="utf-8"?>
<sst xmlns="http://schemas.openxmlformats.org/spreadsheetml/2006/main" count="40" uniqueCount="35">
  <si>
    <t>Viso paslaugų pagal mėnesius</t>
  </si>
  <si>
    <t>Bendras paslaugų, užsakytų per Mano VMI portalą, skaičius</t>
  </si>
  <si>
    <r>
      <rPr>
        <b/>
        <sz val="10"/>
        <color indexed="8"/>
        <rFont val="Trebuchet MS"/>
        <family val="2"/>
        <charset val="186"/>
      </rPr>
      <t>Elektroniniu būdu užsakytų paslaugų dalis procentais</t>
    </r>
    <r>
      <rPr>
        <sz val="10"/>
        <color indexed="8"/>
        <rFont val="Trebuchet MS"/>
        <family val="2"/>
        <charset val="186"/>
      </rPr>
      <t xml:space="preserve"> (lyginant su visomis Mano VMI portale užsakytomis paslaugomis)</t>
    </r>
  </si>
  <si>
    <r>
      <rPr>
        <sz val="10"/>
        <color indexed="8"/>
        <rFont val="Trebuchet MS"/>
        <family val="2"/>
        <charset val="186"/>
      </rPr>
      <t xml:space="preserve">Paslaugų, užsakytų </t>
    </r>
    <r>
      <rPr>
        <b/>
        <sz val="10"/>
        <color indexed="8"/>
        <rFont val="Trebuchet MS"/>
        <family val="2"/>
        <charset val="186"/>
      </rPr>
      <t>elektroniniu būdu</t>
    </r>
    <r>
      <rPr>
        <sz val="10"/>
        <color indexed="8"/>
        <rFont val="Trebuchet MS"/>
        <family val="2"/>
        <charset val="186"/>
      </rPr>
      <t xml:space="preserve"> per Mano VMI portalą, skaičius</t>
    </r>
  </si>
  <si>
    <t>Paslaugos „Pažymų, patvirtinančių Lietuvos rezidento rezidavimo vietą, išdavimas“ ataskaita</t>
  </si>
  <si>
    <t>2018 01 mėn.</t>
  </si>
  <si>
    <t>Viso 2018 m.</t>
  </si>
  <si>
    <t>2018 02 mėn.</t>
  </si>
  <si>
    <t>2018 03 mėn.</t>
  </si>
  <si>
    <t>2018 04 mėn.</t>
  </si>
  <si>
    <t>2018 05 mėn.</t>
  </si>
  <si>
    <t>2018 06 mėn.</t>
  </si>
  <si>
    <t>2018 07 mėn.</t>
  </si>
  <si>
    <t>2018 08 mėn.</t>
  </si>
  <si>
    <t>2018 09 mėn.</t>
  </si>
  <si>
    <t>2018 10 mėn.</t>
  </si>
  <si>
    <t>2018 11 mėn.</t>
  </si>
  <si>
    <t>Atnaujinimo data:  2019.01.02</t>
  </si>
  <si>
    <t>Per laikotarpį 2018.01.01-2018.12.31</t>
  </si>
  <si>
    <t>2018 12 mėn.</t>
  </si>
  <si>
    <t>Per laikotarpį 2019.01.01-2019.12.31</t>
  </si>
  <si>
    <t>2019 01 mėn.</t>
  </si>
  <si>
    <t>Viso 2019 m.</t>
  </si>
  <si>
    <t>2019 02 mėn.</t>
  </si>
  <si>
    <t>2019 03 mėn.</t>
  </si>
  <si>
    <t>2019 04 mėn.</t>
  </si>
  <si>
    <t>2019 05 mėn.</t>
  </si>
  <si>
    <t>2019 06 mėn.</t>
  </si>
  <si>
    <t>2019 07 mėn.</t>
  </si>
  <si>
    <t>2019 08 mėn.</t>
  </si>
  <si>
    <t>2019 09 mėn.</t>
  </si>
  <si>
    <t>2019 10 mėn.</t>
  </si>
  <si>
    <t>2019 11 mėn.</t>
  </si>
  <si>
    <t>Atnaujinimo data:  2020.01.03</t>
  </si>
  <si>
    <t>2019 12 mėn.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</si>
</sst>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86"/>
      <scheme val="minor"/>
    </font>
    <font>
      <sz val="10"/>
      <color indexed="8"/>
      <name val="Trebuchet MS"/>
      <family val="2"/>
      <charset val="186"/>
    </font>
    <font>
      <b/>
      <sz val="11"/>
      <color indexed="8"/>
      <name val="Trebuchet MS"/>
      <family val="2"/>
      <charset val="186"/>
    </font>
    <font>
      <b/>
      <sz val="10"/>
      <color indexed="8"/>
      <name val="Trebuchet MS"/>
      <family val="2"/>
      <charset val="186"/>
    </font>
    <font>
      <sz val="10"/>
      <color theme="1"/>
      <name val="Trebuchet MS"/>
      <family val="2"/>
      <charset val="186"/>
    </font>
    <font>
      <b/>
      <sz val="10"/>
      <color rgb="FF008E40"/>
      <name val="Trebuchet MS"/>
      <family val="2"/>
      <charset val="18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49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wrapText="1"/>
    </xf>
    <xf numFmtId="0" fontId="3" fillId="0" borderId="2" xfId="0" applyNumberFormat="1" applyFont="1" applyBorder="1"/>
    <xf numFmtId="0" fontId="3" fillId="0" borderId="2" xfId="0" applyFont="1" applyBorder="1" applyAlignment="1">
      <alignment horizontal="right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/>
    <xf numFmtId="0" fontId="1" fillId="0" borderId="2" xfId="0" applyFont="1" applyBorder="1" applyAlignment="1">
      <alignment horizontal="left" wrapText="1"/>
    </xf>
    <xf numFmtId="10" fontId="3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0" fontId="3" fillId="0" borderId="0" xfId="0" applyFont="1" applyBorder="1" applyAlignment="1">
      <alignment horizontal="left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2019.01.01-2019.12.31  skaičius - 9390,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- 7732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54475467725308"/>
          <c:y val="0.1740676630297246"/>
          <c:w val="0.84827527511442036"/>
          <c:h val="0.5422752155980512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'2019 m. Statistika'!$A$6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0"/>
              <c:layout>
                <c:manualLayout>
                  <c:x val="1.5117157974300832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Statistika'!$B$6:$M$6</c:f>
              <c:numCache>
                <c:formatCode>General</c:formatCode>
                <c:ptCount val="12"/>
                <c:pt idx="0">
                  <c:v>2530</c:v>
                </c:pt>
                <c:pt idx="1">
                  <c:v>990</c:v>
                </c:pt>
                <c:pt idx="2">
                  <c:v>871</c:v>
                </c:pt>
                <c:pt idx="3">
                  <c:v>794</c:v>
                </c:pt>
                <c:pt idx="4">
                  <c:v>663</c:v>
                </c:pt>
                <c:pt idx="5">
                  <c:v>567</c:v>
                </c:pt>
                <c:pt idx="6">
                  <c:v>514</c:v>
                </c:pt>
                <c:pt idx="7">
                  <c:v>510</c:v>
                </c:pt>
                <c:pt idx="8">
                  <c:v>538</c:v>
                </c:pt>
                <c:pt idx="9">
                  <c:v>546</c:v>
                </c:pt>
                <c:pt idx="10">
                  <c:v>452</c:v>
                </c:pt>
                <c:pt idx="11">
                  <c:v>415</c:v>
                </c:pt>
              </c:numCache>
            </c:numRef>
          </c:val>
        </c:ser>
        <c:ser>
          <c:idx val="0"/>
          <c:order val="1"/>
          <c:tx>
            <c:strRef>
              <c:f>'2019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7.558578987150415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53514739229024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0702947845804991E-3"/>
                  <c:y val="6.617038875103330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5117157974300832E-3"/>
                  <c:y val="1.323407775020678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5585789871504159E-3"/>
                  <c:y val="9.9255583126550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7.5585789871503604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0234315948601664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4.5351473922902496E-3"/>
                  <c:y val="3.308519437551695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7.558578987150415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35147392290249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4.53514739229024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6.0468631897204438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Statistika'!$B$7:$M$7</c:f>
              <c:numCache>
                <c:formatCode>General</c:formatCode>
                <c:ptCount val="12"/>
                <c:pt idx="0">
                  <c:v>2122</c:v>
                </c:pt>
                <c:pt idx="1">
                  <c:v>832</c:v>
                </c:pt>
                <c:pt idx="2">
                  <c:v>698</c:v>
                </c:pt>
                <c:pt idx="3">
                  <c:v>641</c:v>
                </c:pt>
                <c:pt idx="4">
                  <c:v>514</c:v>
                </c:pt>
                <c:pt idx="5">
                  <c:v>479</c:v>
                </c:pt>
                <c:pt idx="6">
                  <c:v>444</c:v>
                </c:pt>
                <c:pt idx="7">
                  <c:v>390</c:v>
                </c:pt>
                <c:pt idx="8">
                  <c:v>430</c:v>
                </c:pt>
                <c:pt idx="9">
                  <c:v>446</c:v>
                </c:pt>
                <c:pt idx="10">
                  <c:v>386</c:v>
                </c:pt>
                <c:pt idx="11">
                  <c:v>350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41"/>
        <c:axId val="298505728"/>
        <c:axId val="298507264"/>
      </c:barChart>
      <c:catAx>
        <c:axId val="298505728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8507264"/>
        <c:crosses val="autoZero"/>
        <c:auto val="1"/>
        <c:lblAlgn val="ctr"/>
        <c:lblOffset val="100"/>
        <c:noMultiLvlLbl val="0"/>
      </c:catAx>
      <c:valAx>
        <c:axId val="298507264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85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349208272042917"/>
          <c:y val="0.86905479246855932"/>
          <c:w val="0.80394796804245616"/>
          <c:h val="0.11771112978123388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2019.01.01-2019.12.31 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procentais: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8</a:t>
            </a:r>
            <a:r>
              <a:rPr lang="en-US" sz="1100" b="0" i="0" u="none" strike="noStrike" baseline="0">
                <a:solidFill>
                  <a:srgbClr val="000000"/>
                </a:solidFill>
                <a:latin typeface="Trebuchet MS"/>
              </a:rPr>
              <a:t>2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,34%</a:t>
            </a:r>
          </a:p>
        </c:rich>
      </c:tx>
      <c:layout>
        <c:manualLayout>
          <c:xMode val="edge"/>
          <c:yMode val="edge"/>
          <c:x val="0.16850485392382719"/>
          <c:y val="4.16664859041380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121188516512909"/>
          <c:y val="0.21374923175925323"/>
          <c:w val="0.82989182095481295"/>
          <c:h val="0.62854601852454395"/>
        </c:manualLayout>
      </c:layout>
      <c:lineChart>
        <c:grouping val="stacked"/>
        <c:varyColors val="0"/>
        <c:ser>
          <c:idx val="0"/>
          <c:order val="0"/>
          <c:tx>
            <c:strRef>
              <c:f>'2019 m. Statistika'!$A$8</c:f>
              <c:strCache>
                <c:ptCount val="1"/>
                <c:pt idx="0">
                  <c:v>Elektroniniu būdu užsakytų paslaugų dalis procentais (lyginant su visomis Mano VMI portale užsakytomis paslaugomis)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4.4137931034482811E-2"/>
                  <c:y val="-4.16666666666666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8620689655172409E-2"/>
                  <c:y val="-4.62962962962963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3064182194616975E-2"/>
                  <c:y val="-4.19287211740041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0852721464115627E-2"/>
                  <c:y val="-4.29682653304700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0779480267669242E-2"/>
                  <c:y val="2.05137994114372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5578144853875476E-2"/>
                  <c:y val="-4.407713498622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4049131723845829E-2"/>
                  <c:y val="-3.83595438999877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7892597335367678E-2"/>
                  <c:y val="4.98960050831235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6516516516516516E-2"/>
                  <c:y val="-3.30578512396694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'2019 m. Statistika'!$B$5:$M$5</c:f>
              <c:strCache>
                <c:ptCount val="12"/>
                <c:pt idx="0">
                  <c:v>2019 01 mėn.</c:v>
                </c:pt>
                <c:pt idx="1">
                  <c:v>2019 02 mėn.</c:v>
                </c:pt>
                <c:pt idx="2">
                  <c:v>2019 03 mėn.</c:v>
                </c:pt>
                <c:pt idx="3">
                  <c:v>2019 04 mėn.</c:v>
                </c:pt>
                <c:pt idx="4">
                  <c:v>2019 05 mėn.</c:v>
                </c:pt>
                <c:pt idx="5">
                  <c:v>2019 06 mėn.</c:v>
                </c:pt>
                <c:pt idx="6">
                  <c:v>2019 07 mėn.</c:v>
                </c:pt>
                <c:pt idx="7">
                  <c:v>2019 08 mėn.</c:v>
                </c:pt>
                <c:pt idx="8">
                  <c:v>2019 09 mėn.</c:v>
                </c:pt>
                <c:pt idx="9">
                  <c:v>2019 10 mėn.</c:v>
                </c:pt>
                <c:pt idx="10">
                  <c:v>2019 11 mėn.</c:v>
                </c:pt>
                <c:pt idx="11">
                  <c:v>2019 12 mėn.</c:v>
                </c:pt>
              </c:strCache>
            </c:strRef>
          </c:cat>
          <c:val>
            <c:numRef>
              <c:f>'2019 m. Statistika'!$B$8:$M$8</c:f>
              <c:numCache>
                <c:formatCode>0.00%</c:formatCode>
                <c:ptCount val="12"/>
                <c:pt idx="0">
                  <c:v>0.83873517786561269</c:v>
                </c:pt>
                <c:pt idx="1">
                  <c:v>0.84040404040404038</c:v>
                </c:pt>
                <c:pt idx="2">
                  <c:v>0.80137772675086105</c:v>
                </c:pt>
                <c:pt idx="3">
                  <c:v>0.80730478589420651</c:v>
                </c:pt>
                <c:pt idx="4">
                  <c:v>0.77526395173453999</c:v>
                </c:pt>
                <c:pt idx="5">
                  <c:v>0.84479717813051147</c:v>
                </c:pt>
                <c:pt idx="6">
                  <c:v>0.86381322957198448</c:v>
                </c:pt>
                <c:pt idx="7">
                  <c:v>0.76470588235294112</c:v>
                </c:pt>
                <c:pt idx="8">
                  <c:v>0.7992565055762082</c:v>
                </c:pt>
                <c:pt idx="9">
                  <c:v>0.81684981684981683</c:v>
                </c:pt>
                <c:pt idx="10">
                  <c:v>0.85398230088495575</c:v>
                </c:pt>
                <c:pt idx="11">
                  <c:v>0.84337349397590367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068800"/>
        <c:axId val="299099264"/>
      </c:lineChart>
      <c:catAx>
        <c:axId val="299068800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099264"/>
        <c:crosses val="autoZero"/>
        <c:auto val="1"/>
        <c:lblAlgn val="ctr"/>
        <c:lblOffset val="100"/>
        <c:noMultiLvlLbl val="0"/>
      </c:catAx>
      <c:valAx>
        <c:axId val="299099264"/>
        <c:scaling>
          <c:orientation val="minMax"/>
        </c:scaling>
        <c:delete val="0"/>
        <c:axPos val="l"/>
        <c:majorGridlines/>
        <c:numFmt formatCode="0.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068800"/>
        <c:crosses val="autoZero"/>
        <c:crossBetween val="between"/>
      </c:valAx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Bendras paslaugų, užsakytų per Mano VMI portalą 2018.01.01-2018.12.31  skaičius - 9165,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iš jų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- 7289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01520002307404"/>
          <c:y val="0.17406772044313321"/>
          <c:w val="0.84827527511442036"/>
          <c:h val="0.5422752155980512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'2018 m. Statistika'!$A$6</c:f>
              <c:strCache>
                <c:ptCount val="1"/>
                <c:pt idx="0">
                  <c:v>Bendras paslaugų, užsakytų per Mano VMI portalą, skaičius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dLbl>
              <c:idx val="0"/>
              <c:layout>
                <c:manualLayout>
                  <c:x val="1.5117157974300832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Statistika'!$B$6:$M$6</c:f>
              <c:numCache>
                <c:formatCode>General</c:formatCode>
                <c:ptCount val="12"/>
                <c:pt idx="0">
                  <c:v>2345</c:v>
                </c:pt>
                <c:pt idx="1">
                  <c:v>1029</c:v>
                </c:pt>
                <c:pt idx="2">
                  <c:v>1046</c:v>
                </c:pt>
                <c:pt idx="3">
                  <c:v>813</c:v>
                </c:pt>
                <c:pt idx="4">
                  <c:v>662</c:v>
                </c:pt>
                <c:pt idx="5">
                  <c:v>556</c:v>
                </c:pt>
                <c:pt idx="6">
                  <c:v>470</c:v>
                </c:pt>
                <c:pt idx="7">
                  <c:v>471</c:v>
                </c:pt>
                <c:pt idx="8">
                  <c:v>451</c:v>
                </c:pt>
                <c:pt idx="9">
                  <c:v>537</c:v>
                </c:pt>
                <c:pt idx="10">
                  <c:v>431</c:v>
                </c:pt>
                <c:pt idx="11">
                  <c:v>354</c:v>
                </c:pt>
              </c:numCache>
            </c:numRef>
          </c:val>
        </c:ser>
        <c:ser>
          <c:idx val="0"/>
          <c:order val="1"/>
          <c:tx>
            <c:strRef>
              <c:f>'2018 m. Statistika'!$A$7</c:f>
              <c:strCache>
                <c:ptCount val="1"/>
                <c:pt idx="0">
                  <c:v>Paslaugų, užsakytų elektroniniu būdu per Mano VMI portalą, skaičius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layout>
                <c:manualLayout>
                  <c:x val="7.558578987150415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53514739229024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9.0702947845804991E-3"/>
                  <c:y val="6.617038875103330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5117157974300832E-3"/>
                  <c:y val="1.323407775020678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5585789871504159E-3"/>
                  <c:y val="9.92555831265508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7.5585789871503604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3.0234315948601664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4.5351473922902496E-3"/>
                  <c:y val="3.308519437551695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7.558578987150415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35147392290249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4.5351473922902496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6.0468631897204438E-3"/>
                  <c:y val="6.61703887510339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Statistika'!$B$7:$M$7</c:f>
              <c:numCache>
                <c:formatCode>General</c:formatCode>
                <c:ptCount val="12"/>
                <c:pt idx="0">
                  <c:v>1878</c:v>
                </c:pt>
                <c:pt idx="1">
                  <c:v>860</c:v>
                </c:pt>
                <c:pt idx="2">
                  <c:v>809</c:v>
                </c:pt>
                <c:pt idx="3">
                  <c:v>633</c:v>
                </c:pt>
                <c:pt idx="4">
                  <c:v>513</c:v>
                </c:pt>
                <c:pt idx="5">
                  <c:v>441</c:v>
                </c:pt>
                <c:pt idx="6">
                  <c:v>395</c:v>
                </c:pt>
                <c:pt idx="7">
                  <c:v>378</c:v>
                </c:pt>
                <c:pt idx="8">
                  <c:v>335</c:v>
                </c:pt>
                <c:pt idx="9">
                  <c:v>409</c:v>
                </c:pt>
                <c:pt idx="10">
                  <c:v>347</c:v>
                </c:pt>
                <c:pt idx="11">
                  <c:v>291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41"/>
        <c:axId val="299510400"/>
        <c:axId val="299512192"/>
      </c:barChart>
      <c:catAx>
        <c:axId val="299510400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512192"/>
        <c:crosses val="autoZero"/>
        <c:auto val="1"/>
        <c:lblAlgn val="ctr"/>
        <c:lblOffset val="100"/>
        <c:noMultiLvlLbl val="0"/>
      </c:catAx>
      <c:valAx>
        <c:axId val="29951219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510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349208272042917"/>
          <c:y val="0.86905479246855932"/>
          <c:w val="0.80394796804245616"/>
          <c:h val="0.11771112978123388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Trebuchet MS"/>
              <a:ea typeface="Trebuchet MS"/>
              <a:cs typeface="Trebuchet MS"/>
            </a:defRPr>
          </a:pPr>
          <a:endParaRPr lang="lt-L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lt-L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Paslaugų, </a:t>
            </a: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užsakytų elektroniniu būdu 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per Mano VMI portalą 2018.01.01-2018.12.31 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lt-LT" sz="1100" b="1" i="0" u="none" strike="noStrike" baseline="0">
                <a:solidFill>
                  <a:srgbClr val="000000"/>
                </a:solidFill>
                <a:latin typeface="Trebuchet MS"/>
              </a:rPr>
              <a:t>dalis procentais:</a:t>
            </a:r>
            <a:r>
              <a:rPr lang="lt-LT" sz="1100" b="0" i="0" u="none" strike="noStrike" baseline="0">
                <a:solidFill>
                  <a:srgbClr val="000000"/>
                </a:solidFill>
                <a:latin typeface="Trebuchet MS"/>
              </a:rPr>
              <a:t> 79,53%</a:t>
            </a:r>
          </a:p>
        </c:rich>
      </c:tx>
      <c:layout>
        <c:manualLayout>
          <c:xMode val="edge"/>
          <c:yMode val="edge"/>
          <c:x val="0.16850485392382719"/>
          <c:y val="4.16664859041380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121188516512909"/>
          <c:y val="0.21374923175925323"/>
          <c:w val="0.82989182095481295"/>
          <c:h val="0.62854601852454395"/>
        </c:manualLayout>
      </c:layout>
      <c:lineChart>
        <c:grouping val="stacked"/>
        <c:varyColors val="0"/>
        <c:ser>
          <c:idx val="0"/>
          <c:order val="0"/>
          <c:tx>
            <c:strRef>
              <c:f>'2018 m. Statistika'!$A$8</c:f>
              <c:strCache>
                <c:ptCount val="1"/>
                <c:pt idx="0">
                  <c:v>Elektroniniu būdu užsakytų paslaugų dalis procentais (lyginant su visomis Mano VMI portale užsakytomis paslaugomis)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pPr>
              <a:solidFill>
                <a:srgbClr val="00B050"/>
              </a:solidFill>
            </c:spPr>
          </c:marker>
          <c:dLbls>
            <c:dLbl>
              <c:idx val="0"/>
              <c:layout>
                <c:manualLayout>
                  <c:x val="-4.4137931034482811E-2"/>
                  <c:y val="-4.16666666666666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8620689655172409E-2"/>
                  <c:y val="-4.62962962962963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4.3064182194616975E-2"/>
                  <c:y val="-4.192872117400419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0852721464115627E-2"/>
                  <c:y val="-4.296826533047005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0779480267669242E-2"/>
                  <c:y val="2.051379941143720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5578144853875476E-2"/>
                  <c:y val="-4.407713498622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4049131723845829E-2"/>
                  <c:y val="-3.83595438999877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0660736975857689E-2"/>
                  <c:y val="-4.407713498622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6516516516516516E-2"/>
                  <c:y val="-3.30578512396694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rebuchet MS"/>
                    <a:ea typeface="Trebuchet MS"/>
                    <a:cs typeface="Trebuchet MS"/>
                  </a:defRPr>
                </a:pPr>
                <a:endParaRPr lang="lt-L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'2018 m. Statistika'!$B$5:$M$5</c:f>
              <c:strCache>
                <c:ptCount val="12"/>
                <c:pt idx="0">
                  <c:v>2018 01 mėn.</c:v>
                </c:pt>
                <c:pt idx="1">
                  <c:v>2018 02 mėn.</c:v>
                </c:pt>
                <c:pt idx="2">
                  <c:v>2018 03 mėn.</c:v>
                </c:pt>
                <c:pt idx="3">
                  <c:v>2018 04 mėn.</c:v>
                </c:pt>
                <c:pt idx="4">
                  <c:v>2018 05 mėn.</c:v>
                </c:pt>
                <c:pt idx="5">
                  <c:v>2018 06 mėn.</c:v>
                </c:pt>
                <c:pt idx="6">
                  <c:v>2018 07 mėn.</c:v>
                </c:pt>
                <c:pt idx="7">
                  <c:v>2018 08 mėn.</c:v>
                </c:pt>
                <c:pt idx="8">
                  <c:v>2018 09 mėn.</c:v>
                </c:pt>
                <c:pt idx="9">
                  <c:v>2018 10 mėn.</c:v>
                </c:pt>
                <c:pt idx="10">
                  <c:v>2018 11 mėn.</c:v>
                </c:pt>
                <c:pt idx="11">
                  <c:v>2018 12 mėn.</c:v>
                </c:pt>
              </c:strCache>
            </c:strRef>
          </c:cat>
          <c:val>
            <c:numRef>
              <c:f>'2018 m. Statistika'!$B$8:$M$8</c:f>
              <c:numCache>
                <c:formatCode>0.00%</c:formatCode>
                <c:ptCount val="12"/>
                <c:pt idx="0">
                  <c:v>0.80085287846481878</c:v>
                </c:pt>
                <c:pt idx="1">
                  <c:v>0.83576287657920312</c:v>
                </c:pt>
                <c:pt idx="2">
                  <c:v>0.77342256214149141</c:v>
                </c:pt>
                <c:pt idx="3">
                  <c:v>0.77859778597785978</c:v>
                </c:pt>
                <c:pt idx="4">
                  <c:v>0.7749244712990937</c:v>
                </c:pt>
                <c:pt idx="5">
                  <c:v>0.79316546762589923</c:v>
                </c:pt>
                <c:pt idx="6">
                  <c:v>0.84042553191489366</c:v>
                </c:pt>
                <c:pt idx="7">
                  <c:v>0.80254777070063699</c:v>
                </c:pt>
                <c:pt idx="8">
                  <c:v>0.74279379157427938</c:v>
                </c:pt>
                <c:pt idx="9">
                  <c:v>0.76163873370577284</c:v>
                </c:pt>
                <c:pt idx="10">
                  <c:v>0.80510440835266817</c:v>
                </c:pt>
                <c:pt idx="11">
                  <c:v>0.82203389830508478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575552"/>
        <c:axId val="299581440"/>
      </c:lineChart>
      <c:catAx>
        <c:axId val="29957555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581440"/>
        <c:crosses val="autoZero"/>
        <c:auto val="1"/>
        <c:lblAlgn val="ctr"/>
        <c:lblOffset val="100"/>
        <c:noMultiLvlLbl val="0"/>
      </c:catAx>
      <c:valAx>
        <c:axId val="299581440"/>
        <c:scaling>
          <c:orientation val="minMax"/>
        </c:scaling>
        <c:delete val="0"/>
        <c:axPos val="l"/>
        <c:majorGridlines/>
        <c:numFmt formatCode="0.0%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Trebuchet MS"/>
                <a:ea typeface="Trebuchet MS"/>
                <a:cs typeface="Trebuchet MS"/>
              </a:defRPr>
            </a:pPr>
            <a:endParaRPr lang="lt-LT"/>
          </a:p>
        </c:txPr>
        <c:crossAx val="299575552"/>
        <c:crosses val="autoZero"/>
        <c:crossBetween val="between"/>
      </c:valAx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lt-LT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10</xdr:row>
      <xdr:rowOff>57150</xdr:rowOff>
    </xdr:from>
    <xdr:to>
      <xdr:col>7</xdr:col>
      <xdr:colOff>447675</xdr:colOff>
      <xdr:row>30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31</xdr:row>
      <xdr:rowOff>180975</xdr:rowOff>
    </xdr:from>
    <xdr:to>
      <xdr:col>7</xdr:col>
      <xdr:colOff>495300</xdr:colOff>
      <xdr:row>50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10</xdr:row>
      <xdr:rowOff>57150</xdr:rowOff>
    </xdr:from>
    <xdr:to>
      <xdr:col>7</xdr:col>
      <xdr:colOff>447675</xdr:colOff>
      <xdr:row>30</xdr:row>
      <xdr:rowOff>85725</xdr:rowOff>
    </xdr:to>
    <xdr:graphicFrame macro="">
      <xdr:nvGraphicFramePr>
        <xdr:cNvPr id="17922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31</xdr:row>
      <xdr:rowOff>180975</xdr:rowOff>
    </xdr:from>
    <xdr:to>
      <xdr:col>7</xdr:col>
      <xdr:colOff>495300</xdr:colOff>
      <xdr:row>50</xdr:row>
      <xdr:rowOff>19050</xdr:rowOff>
    </xdr:to>
    <xdr:graphicFrame macro="">
      <xdr:nvGraphicFramePr>
        <xdr:cNvPr id="17922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workbookViewId="0">
      <selection activeCell="L42" sqref="L42"/>
    </sheetView>
  </sheetViews>
  <sheetFormatPr defaultColWidth="9.1796875" defaultRowHeight="13.5" x14ac:dyDescent="0.35"/>
  <cols>
    <col min="1" max="1" width="53.453125" style="3" customWidth="1"/>
    <col min="2" max="2" width="10.1796875" style="3" customWidth="1"/>
    <col min="3" max="4" width="12.26953125" style="3" customWidth="1"/>
    <col min="5" max="5" width="12.453125" style="3" customWidth="1"/>
    <col min="6" max="6" width="12.26953125" style="3" customWidth="1"/>
    <col min="7" max="8" width="12.453125" style="3" customWidth="1"/>
    <col min="9" max="9" width="12.26953125" style="3" customWidth="1"/>
    <col min="10" max="10" width="12" style="3" customWidth="1"/>
    <col min="11" max="11" width="12.54296875" style="3" customWidth="1"/>
    <col min="12" max="12" width="12.453125" style="3" customWidth="1"/>
    <col min="13" max="13" width="12.1796875" style="3" customWidth="1"/>
    <col min="14" max="14" width="12.7265625" style="3" customWidth="1"/>
    <col min="15" max="16384" width="9.1796875" style="3"/>
  </cols>
  <sheetData>
    <row r="1" spans="1:14" ht="15" x14ac:dyDescent="0.3">
      <c r="A1" s="14" t="s">
        <v>33</v>
      </c>
    </row>
    <row r="2" spans="1:14" ht="14.5" x14ac:dyDescent="0.35">
      <c r="A2" s="1" t="s">
        <v>4</v>
      </c>
    </row>
    <row r="3" spans="1:14" x14ac:dyDescent="0.35">
      <c r="A3" s="2" t="s">
        <v>20</v>
      </c>
    </row>
    <row r="4" spans="1:14" x14ac:dyDescent="0.35">
      <c r="B4" s="15" t="s">
        <v>0</v>
      </c>
      <c r="C4" s="15"/>
      <c r="D4" s="15"/>
      <c r="E4" s="15"/>
      <c r="F4" s="16"/>
    </row>
    <row r="5" spans="1:14" ht="27" x14ac:dyDescent="0.35">
      <c r="A5" s="4"/>
      <c r="B5" s="5" t="s">
        <v>21</v>
      </c>
      <c r="C5" s="5" t="s">
        <v>23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28</v>
      </c>
      <c r="I5" s="5" t="s">
        <v>29</v>
      </c>
      <c r="J5" s="5" t="s">
        <v>30</v>
      </c>
      <c r="K5" s="5" t="s">
        <v>31</v>
      </c>
      <c r="L5" s="5" t="s">
        <v>32</v>
      </c>
      <c r="M5" s="5" t="s">
        <v>34</v>
      </c>
      <c r="N5" s="6" t="s">
        <v>22</v>
      </c>
    </row>
    <row r="6" spans="1:14" x14ac:dyDescent="0.35">
      <c r="A6" s="7" t="s">
        <v>1</v>
      </c>
      <c r="B6" s="8">
        <v>2530</v>
      </c>
      <c r="C6" s="8">
        <v>990</v>
      </c>
      <c r="D6" s="8">
        <v>871</v>
      </c>
      <c r="E6" s="8">
        <v>794</v>
      </c>
      <c r="F6" s="8">
        <v>663</v>
      </c>
      <c r="G6" s="8">
        <v>567</v>
      </c>
      <c r="H6" s="8">
        <v>514</v>
      </c>
      <c r="I6" s="8">
        <v>510</v>
      </c>
      <c r="J6" s="8">
        <v>538</v>
      </c>
      <c r="K6" s="8">
        <v>546</v>
      </c>
      <c r="L6" s="8">
        <v>452</v>
      </c>
      <c r="M6" s="8">
        <v>415</v>
      </c>
      <c r="N6" s="9">
        <f>SUM(B6:M6)</f>
        <v>9390</v>
      </c>
    </row>
    <row r="7" spans="1:14" ht="27" x14ac:dyDescent="0.35">
      <c r="A7" s="10" t="s">
        <v>3</v>
      </c>
      <c r="B7" s="11">
        <v>2122</v>
      </c>
      <c r="C7" s="11">
        <v>832</v>
      </c>
      <c r="D7" s="11">
        <v>698</v>
      </c>
      <c r="E7" s="11">
        <v>641</v>
      </c>
      <c r="F7" s="11">
        <v>514</v>
      </c>
      <c r="G7" s="11">
        <v>479</v>
      </c>
      <c r="H7" s="11">
        <v>444</v>
      </c>
      <c r="I7" s="11">
        <v>390</v>
      </c>
      <c r="J7" s="11">
        <v>430</v>
      </c>
      <c r="K7" s="11">
        <v>446</v>
      </c>
      <c r="L7" s="11">
        <v>386</v>
      </c>
      <c r="M7" s="11">
        <v>350</v>
      </c>
      <c r="N7" s="9">
        <f>SUM(B7:M7)</f>
        <v>7732</v>
      </c>
    </row>
    <row r="8" spans="1:14" ht="40.5" x14ac:dyDescent="0.35">
      <c r="A8" s="12" t="s">
        <v>2</v>
      </c>
      <c r="B8" s="13">
        <f t="shared" ref="B8:L8" si="0">B7/B6</f>
        <v>0.83873517786561269</v>
      </c>
      <c r="C8" s="13">
        <f t="shared" si="0"/>
        <v>0.84040404040404038</v>
      </c>
      <c r="D8" s="13">
        <f t="shared" si="0"/>
        <v>0.80137772675086105</v>
      </c>
      <c r="E8" s="13">
        <f t="shared" si="0"/>
        <v>0.80730478589420651</v>
      </c>
      <c r="F8" s="13">
        <f t="shared" si="0"/>
        <v>0.77526395173453999</v>
      </c>
      <c r="G8" s="13">
        <f t="shared" si="0"/>
        <v>0.84479717813051147</v>
      </c>
      <c r="H8" s="13">
        <f t="shared" si="0"/>
        <v>0.86381322957198448</v>
      </c>
      <c r="I8" s="13">
        <f t="shared" si="0"/>
        <v>0.76470588235294112</v>
      </c>
      <c r="J8" s="13">
        <f t="shared" si="0"/>
        <v>0.7992565055762082</v>
      </c>
      <c r="K8" s="13">
        <f t="shared" si="0"/>
        <v>0.81684981684981683</v>
      </c>
      <c r="L8" s="13">
        <f t="shared" si="0"/>
        <v>0.85398230088495575</v>
      </c>
      <c r="M8" s="13">
        <f t="shared" ref="M8:N8" si="1">M7/M6</f>
        <v>0.84337349397590367</v>
      </c>
      <c r="N8" s="13">
        <f t="shared" si="1"/>
        <v>0.8234291799787008</v>
      </c>
    </row>
  </sheetData>
  <mergeCells count="1">
    <mergeCell ref="B4:F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workbookViewId="0">
      <selection activeCell="K13" sqref="K13"/>
    </sheetView>
  </sheetViews>
  <sheetFormatPr defaultColWidth="9.1796875" defaultRowHeight="13.5" x14ac:dyDescent="0.35"/>
  <cols>
    <col min="1" max="1" width="53.453125" style="3" customWidth="1"/>
    <col min="2" max="2" width="10.1796875" style="3" customWidth="1"/>
    <col min="3" max="4" width="12.26953125" style="3" customWidth="1"/>
    <col min="5" max="5" width="12.453125" style="3" customWidth="1"/>
    <col min="6" max="6" width="12.26953125" style="3" customWidth="1"/>
    <col min="7" max="8" width="12.453125" style="3" customWidth="1"/>
    <col min="9" max="9" width="13" style="3" customWidth="1"/>
    <col min="10" max="10" width="12" style="3" customWidth="1"/>
    <col min="11" max="11" width="12.54296875" style="3" customWidth="1"/>
    <col min="12" max="12" width="12.453125" style="3" customWidth="1"/>
    <col min="13" max="13" width="12.1796875" style="3" customWidth="1"/>
    <col min="14" max="14" width="12.7265625" style="3" customWidth="1"/>
    <col min="15" max="16384" width="9.1796875" style="3"/>
  </cols>
  <sheetData>
    <row r="1" spans="1:14" ht="15" x14ac:dyDescent="0.3">
      <c r="A1" s="14" t="s">
        <v>17</v>
      </c>
    </row>
    <row r="2" spans="1:14" ht="14.5" x14ac:dyDescent="0.35">
      <c r="A2" s="1" t="s">
        <v>4</v>
      </c>
    </row>
    <row r="3" spans="1:14" x14ac:dyDescent="0.35">
      <c r="A3" s="2" t="s">
        <v>18</v>
      </c>
    </row>
    <row r="4" spans="1:14" x14ac:dyDescent="0.35">
      <c r="B4" s="15" t="s">
        <v>0</v>
      </c>
      <c r="C4" s="15"/>
      <c r="D4" s="15"/>
      <c r="E4" s="15"/>
      <c r="F4" s="16"/>
    </row>
    <row r="5" spans="1:14" ht="27" x14ac:dyDescent="0.35">
      <c r="A5" s="4"/>
      <c r="B5" s="5" t="s">
        <v>5</v>
      </c>
      <c r="C5" s="5" t="s">
        <v>7</v>
      </c>
      <c r="D5" s="5" t="s">
        <v>8</v>
      </c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19</v>
      </c>
      <c r="N5" s="6" t="s">
        <v>6</v>
      </c>
    </row>
    <row r="6" spans="1:14" x14ac:dyDescent="0.35">
      <c r="A6" s="7" t="s">
        <v>1</v>
      </c>
      <c r="B6" s="8">
        <v>2345</v>
      </c>
      <c r="C6" s="8">
        <v>1029</v>
      </c>
      <c r="D6" s="8">
        <v>1046</v>
      </c>
      <c r="E6" s="8">
        <v>813</v>
      </c>
      <c r="F6" s="8">
        <v>662</v>
      </c>
      <c r="G6" s="8">
        <v>556</v>
      </c>
      <c r="H6" s="8">
        <v>470</v>
      </c>
      <c r="I6" s="8">
        <v>471</v>
      </c>
      <c r="J6" s="8">
        <v>451</v>
      </c>
      <c r="K6" s="8">
        <v>537</v>
      </c>
      <c r="L6" s="8">
        <v>431</v>
      </c>
      <c r="M6" s="8">
        <v>354</v>
      </c>
      <c r="N6" s="9">
        <f>SUM(B6:M6)</f>
        <v>9165</v>
      </c>
    </row>
    <row r="7" spans="1:14" ht="27" x14ac:dyDescent="0.35">
      <c r="A7" s="10" t="s">
        <v>3</v>
      </c>
      <c r="B7" s="11">
        <v>1878</v>
      </c>
      <c r="C7" s="11">
        <v>860</v>
      </c>
      <c r="D7" s="11">
        <v>809</v>
      </c>
      <c r="E7" s="11">
        <v>633</v>
      </c>
      <c r="F7" s="11">
        <v>513</v>
      </c>
      <c r="G7" s="11">
        <v>441</v>
      </c>
      <c r="H7" s="11">
        <v>395</v>
      </c>
      <c r="I7" s="11">
        <v>378</v>
      </c>
      <c r="J7" s="11">
        <v>335</v>
      </c>
      <c r="K7" s="11">
        <v>409</v>
      </c>
      <c r="L7" s="11">
        <v>347</v>
      </c>
      <c r="M7" s="11">
        <v>291</v>
      </c>
      <c r="N7" s="9">
        <f>SUM(B7:M7)</f>
        <v>7289</v>
      </c>
    </row>
    <row r="8" spans="1:14" ht="40.5" x14ac:dyDescent="0.35">
      <c r="A8" s="12" t="s">
        <v>2</v>
      </c>
      <c r="B8" s="13">
        <f t="shared" ref="B8:N8" si="0">B7/B6</f>
        <v>0.80085287846481878</v>
      </c>
      <c r="C8" s="13">
        <f t="shared" ref="C8:M8" si="1">C7/C6</f>
        <v>0.83576287657920312</v>
      </c>
      <c r="D8" s="13">
        <f t="shared" ref="D8:L8" si="2">D7/D6</f>
        <v>0.77342256214149141</v>
      </c>
      <c r="E8" s="13">
        <f t="shared" si="2"/>
        <v>0.77859778597785978</v>
      </c>
      <c r="F8" s="13">
        <f t="shared" si="2"/>
        <v>0.7749244712990937</v>
      </c>
      <c r="G8" s="13">
        <f t="shared" si="2"/>
        <v>0.79316546762589923</v>
      </c>
      <c r="H8" s="13">
        <f t="shared" si="2"/>
        <v>0.84042553191489366</v>
      </c>
      <c r="I8" s="13">
        <f t="shared" si="2"/>
        <v>0.80254777070063699</v>
      </c>
      <c r="J8" s="13">
        <f t="shared" si="2"/>
        <v>0.74279379157427938</v>
      </c>
      <c r="K8" s="13">
        <f t="shared" si="2"/>
        <v>0.76163873370577284</v>
      </c>
      <c r="L8" s="13">
        <f t="shared" si="2"/>
        <v>0.80510440835266817</v>
      </c>
      <c r="M8" s="13">
        <f t="shared" si="1"/>
        <v>0.82203389830508478</v>
      </c>
      <c r="N8" s="13">
        <f t="shared" si="0"/>
        <v>0.79530823786142935</v>
      </c>
    </row>
  </sheetData>
  <mergeCells count="1">
    <mergeCell ref="B4:F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2019 m. Statistika</vt:lpstr>
      <vt:lpstr>2018 m. Statistika</vt:lpstr>
    </vt:vector>
  </TitlesOfParts>
  <Company>VMI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d.brazaitiene</dc:creator>
  <cp:lastModifiedBy>Daiva Bražaitienė</cp:lastModifiedBy>
  <dcterms:created xsi:type="dcterms:W3CDTF">2013-11-13T14:12:46Z</dcterms:created>
  <dcterms:modified xsi:type="dcterms:W3CDTF">2020-01-03T12:23:12Z</dcterms:modified>
</cp:coreProperties>
</file>