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0" windowWidth="20960" windowHeight="12270"/>
  </bookViews>
  <sheets>
    <sheet name="2019 m. Statistika" sheetId="6" r:id="rId1"/>
    <sheet name="2018 m. Statistika" sheetId="4" r:id="rId2"/>
  </sheets>
  <calcPr calcId="145621"/>
</workbook>
</file>

<file path=xl/calcChain.xml><?xml version="1.0" encoding="utf-8"?>
<calcChain xmlns="http://schemas.openxmlformats.org/spreadsheetml/2006/main">
  <c r="L8" i="6" l="1"/>
  <c r="K8" i="6" l="1"/>
  <c r="J8" i="6" l="1"/>
  <c r="I8" i="6" l="1"/>
  <c r="H8" i="6" l="1"/>
  <c r="G8" i="6" l="1"/>
  <c r="F8" i="6" l="1"/>
  <c r="E8" i="6" l="1"/>
  <c r="D8" i="6" l="1"/>
  <c r="C8" i="6" l="1"/>
  <c r="N7" i="6" l="1"/>
  <c r="N6" i="6"/>
  <c r="B8" i="6" l="1"/>
  <c r="M8" i="6" l="1"/>
  <c r="N8" i="6" l="1"/>
  <c r="L8" i="4"/>
  <c r="K8" i="4" l="1"/>
  <c r="J8" i="4" l="1"/>
  <c r="I8" i="4" l="1"/>
  <c r="H8" i="4" l="1"/>
  <c r="G8" i="4" l="1"/>
  <c r="F8" i="4" l="1"/>
  <c r="E8" i="4" l="1"/>
  <c r="D8" i="4" l="1"/>
  <c r="C8" i="4" l="1"/>
  <c r="N7" i="4" l="1"/>
  <c r="N6" i="4"/>
  <c r="M8" i="4" l="1"/>
  <c r="B8" i="4" l="1"/>
  <c r="N8" i="4" l="1"/>
</calcChain>
</file>

<file path=xl/sharedStrings.xml><?xml version="1.0" encoding="utf-8"?>
<sst xmlns="http://schemas.openxmlformats.org/spreadsheetml/2006/main" count="40" uniqueCount="35">
  <si>
    <t>Viso paslaugų pagal mėnesius</t>
  </si>
  <si>
    <t>Bendras paslaugų, užsakytų per Mano VMI portalą, skaičius</t>
  </si>
  <si>
    <r>
      <rPr>
        <b/>
        <sz val="10"/>
        <color indexed="8"/>
        <rFont val="Trebuchet MS"/>
        <family val="2"/>
        <charset val="186"/>
      </rPr>
      <t>Elektroniniu būdu užsakytų paslaugų dalis procentais</t>
    </r>
    <r>
      <rPr>
        <sz val="10"/>
        <color indexed="8"/>
        <rFont val="Trebuchet MS"/>
        <family val="2"/>
        <charset val="186"/>
      </rPr>
      <t xml:space="preserve"> (lyginant su visomis Mano VMI portale užsakytomis paslaugomis)</t>
    </r>
  </si>
  <si>
    <r>
      <rPr>
        <sz val="10"/>
        <color indexed="8"/>
        <rFont val="Trebuchet MS"/>
        <family val="2"/>
        <charset val="186"/>
      </rPr>
      <t xml:space="preserve">Paslaugų, užsakytų </t>
    </r>
    <r>
      <rPr>
        <b/>
        <sz val="10"/>
        <color indexed="8"/>
        <rFont val="Trebuchet MS"/>
        <family val="2"/>
        <charset val="186"/>
      </rPr>
      <t>elektroniniu būdu</t>
    </r>
    <r>
      <rPr>
        <sz val="10"/>
        <color indexed="8"/>
        <rFont val="Trebuchet MS"/>
        <family val="2"/>
        <charset val="186"/>
      </rPr>
      <t xml:space="preserve"> per Mano VMI portalą, skaičius</t>
    </r>
  </si>
  <si>
    <t>Paslaugos „Pranešimų apie iš kitos Europos Sąjungos valstybės narės naujos transporto priemonės įsigijimą priėmimas“ ataskaita</t>
  </si>
  <si>
    <t>2018 01 mėn.</t>
  </si>
  <si>
    <t>Viso 2018 m.</t>
  </si>
  <si>
    <t>2018 02 mėn.</t>
  </si>
  <si>
    <t>2018 03 mėn.</t>
  </si>
  <si>
    <t>2018 04 mėn.</t>
  </si>
  <si>
    <t>2018 05 mėn.</t>
  </si>
  <si>
    <t>2018 06 mėn.</t>
  </si>
  <si>
    <t>2018 07 mėn.</t>
  </si>
  <si>
    <t>2018 08 mėn.</t>
  </si>
  <si>
    <t>2018 09 mėn.</t>
  </si>
  <si>
    <t>2018 10 mėn.</t>
  </si>
  <si>
    <t>2018 11 mėn.</t>
  </si>
  <si>
    <t>Atnaujinimo data 2019.01.02</t>
  </si>
  <si>
    <t>2018 12 mėn.</t>
  </si>
  <si>
    <t>Per laikotarpį 2018.01.01-2018.12.31</t>
  </si>
  <si>
    <t>Per laikotarpį 2019.01.01-2019.12.31</t>
  </si>
  <si>
    <t>2019 01 mėn.</t>
  </si>
  <si>
    <t>Viso 2019 m.</t>
  </si>
  <si>
    <t>2019 02 mėn.</t>
  </si>
  <si>
    <t>2019 03 mėn.</t>
  </si>
  <si>
    <t>2019 04 mėn.</t>
  </si>
  <si>
    <t>2019 05 mėn.</t>
  </si>
  <si>
    <t>2019 06 mėn.</t>
  </si>
  <si>
    <t>2019 07 mėn.</t>
  </si>
  <si>
    <t>2019 08 mėn.</t>
  </si>
  <si>
    <t>2019 09 mėn.</t>
  </si>
  <si>
    <t>2019 10 mėn.</t>
  </si>
  <si>
    <t>2019 11 mėn.</t>
  </si>
  <si>
    <t>Atnaujinimo data 2020.01.03</t>
  </si>
  <si>
    <t>2019 12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</si>
</sst>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86"/>
      <scheme val="minor"/>
    </font>
    <font>
      <b/>
      <sz val="11"/>
      <color indexed="8"/>
      <name val="Trebuchet MS"/>
      <family val="2"/>
      <charset val="186"/>
    </font>
    <font>
      <b/>
      <sz val="10"/>
      <color indexed="8"/>
      <name val="Trebuchet MS"/>
      <family val="2"/>
      <charset val="186"/>
    </font>
    <font>
      <sz val="10"/>
      <color indexed="8"/>
      <name val="Trebuchet MS"/>
      <family val="2"/>
      <charset val="186"/>
    </font>
    <font>
      <sz val="10"/>
      <color theme="1"/>
      <name val="Trebuchet MS"/>
      <family val="2"/>
      <charset val="186"/>
    </font>
    <font>
      <sz val="11"/>
      <color theme="1"/>
      <name val="Trebuchet MS"/>
      <family val="2"/>
      <charset val="186"/>
    </font>
    <font>
      <b/>
      <sz val="10"/>
      <color rgb="FF008E40"/>
      <name val="Trebuchet MS"/>
      <family val="2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49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2" fillId="0" borderId="2" xfId="0" applyNumberFormat="1" applyFont="1" applyBorder="1"/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10" fontId="2" fillId="0" borderId="2" xfId="0" applyNumberFormat="1" applyFont="1" applyBorder="1" applyAlignment="1">
      <alignment horizontal="right"/>
    </xf>
    <xf numFmtId="0" fontId="5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2019.01.01-2019.12.31  skaičius - 26,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 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- 2</a:t>
            </a:r>
            <a:r>
              <a:rPr lang="en-US" sz="1100" b="0" i="0" u="none" strike="noStrike" baseline="0">
                <a:solidFill>
                  <a:srgbClr val="000000"/>
                </a:solidFill>
                <a:latin typeface="Trebuchet MS"/>
              </a:rPr>
              <a:t>1</a:t>
            </a:r>
            <a:endParaRPr lang="lt-LT" sz="1100" b="0" i="0" u="none" strike="noStrike" baseline="0">
              <a:solidFill>
                <a:srgbClr val="000000"/>
              </a:solidFill>
              <a:latin typeface="Trebuchet MS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1872092721083136E-2"/>
          <c:y val="0.21046143425620184"/>
          <c:w val="0.87454613965333539"/>
          <c:h val="0.5422752155980515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'2019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1.65425971877584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Statistika'!$B$5:$M$5</c:f>
              <c:strCache>
                <c:ptCount val="12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  <c:pt idx="4">
                  <c:v>2019 05 mėn.</c:v>
                </c:pt>
                <c:pt idx="5">
                  <c:v>2019 06 mėn.</c:v>
                </c:pt>
                <c:pt idx="6">
                  <c:v>2019 07 mėn.</c:v>
                </c:pt>
                <c:pt idx="7">
                  <c:v>2019 08 mėn.</c:v>
                </c:pt>
                <c:pt idx="8">
                  <c:v>2019 09 mėn.</c:v>
                </c:pt>
                <c:pt idx="9">
                  <c:v>2019 10 mėn.</c:v>
                </c:pt>
                <c:pt idx="10">
                  <c:v>2019 11 mėn.</c:v>
                </c:pt>
                <c:pt idx="11">
                  <c:v>2019 12 mėn.</c:v>
                </c:pt>
              </c:strCache>
            </c:strRef>
          </c:cat>
          <c:val>
            <c:numRef>
              <c:f>'2019 m. Statistika'!$B$6:$M$6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7</c:v>
                </c:pt>
                <c:pt idx="5">
                  <c:v>2</c:v>
                </c:pt>
                <c:pt idx="6">
                  <c:v>1</c:v>
                </c:pt>
                <c:pt idx="7">
                  <c:v>6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</c:ser>
        <c:ser>
          <c:idx val="0"/>
          <c:order val="1"/>
          <c:tx>
            <c:strRef>
              <c:f>'2019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Statistika'!$B$5:$M$5</c:f>
              <c:strCache>
                <c:ptCount val="12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  <c:pt idx="4">
                  <c:v>2019 05 mėn.</c:v>
                </c:pt>
                <c:pt idx="5">
                  <c:v>2019 06 mėn.</c:v>
                </c:pt>
                <c:pt idx="6">
                  <c:v>2019 07 mėn.</c:v>
                </c:pt>
                <c:pt idx="7">
                  <c:v>2019 08 mėn.</c:v>
                </c:pt>
                <c:pt idx="8">
                  <c:v>2019 09 mėn.</c:v>
                </c:pt>
                <c:pt idx="9">
                  <c:v>2019 10 mėn.</c:v>
                </c:pt>
                <c:pt idx="10">
                  <c:v>2019 11 mėn.</c:v>
                </c:pt>
                <c:pt idx="11">
                  <c:v>2019 12 mėn.</c:v>
                </c:pt>
              </c:strCache>
            </c:strRef>
          </c:cat>
          <c:val>
            <c:numRef>
              <c:f>'2019 m. Statistika'!$B$7:$M$7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6</c:v>
                </c:pt>
                <c:pt idx="5">
                  <c:v>2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32"/>
        <c:axId val="291698176"/>
        <c:axId val="291699712"/>
      </c:barChart>
      <c:catAx>
        <c:axId val="291698176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91699712"/>
        <c:crosses val="autoZero"/>
        <c:auto val="1"/>
        <c:lblAlgn val="ctr"/>
        <c:lblOffset val="100"/>
        <c:noMultiLvlLbl val="0"/>
      </c:catAx>
      <c:valAx>
        <c:axId val="29169971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91698176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2019.01.01-2019.12.31,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80,77 %</a:t>
            </a:r>
          </a:p>
        </c:rich>
      </c:tx>
      <c:layout>
        <c:manualLayout>
          <c:xMode val="edge"/>
          <c:yMode val="edge"/>
          <c:x val="0.22612302060028475"/>
          <c:y val="3.2841639780700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223051523026123"/>
          <c:y val="0.21974485747421107"/>
          <c:w val="0.86063301720312479"/>
          <c:h val="0.64377611335168472"/>
        </c:manualLayout>
      </c:layout>
      <c:lineChart>
        <c:grouping val="stacked"/>
        <c:varyColors val="0"/>
        <c:ser>
          <c:idx val="0"/>
          <c:order val="0"/>
          <c:tx>
            <c:strRef>
              <c:f>'2019 m. Statistika'!$A$8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4.4137931034482845E-2"/>
                  <c:y val="-4.166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620689655172409E-2"/>
                  <c:y val="-4.62962962962963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0406689471683769E-2"/>
                  <c:y val="-3.445305770887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2140221402214021E-2"/>
                  <c:y val="-4.2024832855778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976434815659445E-2"/>
                  <c:y val="-3.7898363479758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2965939120779799E-3"/>
                  <c:y val="-6.890611541774332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2569365260357275E-2"/>
                  <c:y val="-3.4453057708871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192702394526796E-2"/>
                  <c:y val="-3.7898363479758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7712177121771217E-2"/>
                  <c:y val="-3.4383954154727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1.4171672098570235E-2"/>
                  <c:y val="-3.4453057708871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6.081337894336754E-3"/>
                  <c:y val="-3.4453057708871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Statistika'!$B$5:$M$5</c:f>
              <c:strCache>
                <c:ptCount val="12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  <c:pt idx="4">
                  <c:v>2019 05 mėn.</c:v>
                </c:pt>
                <c:pt idx="5">
                  <c:v>2019 06 mėn.</c:v>
                </c:pt>
                <c:pt idx="6">
                  <c:v>2019 07 mėn.</c:v>
                </c:pt>
                <c:pt idx="7">
                  <c:v>2019 08 mėn.</c:v>
                </c:pt>
                <c:pt idx="8">
                  <c:v>2019 09 mėn.</c:v>
                </c:pt>
                <c:pt idx="9">
                  <c:v>2019 10 mėn.</c:v>
                </c:pt>
                <c:pt idx="10">
                  <c:v>2019 11 mėn.</c:v>
                </c:pt>
                <c:pt idx="11">
                  <c:v>2019 12 mėn.</c:v>
                </c:pt>
              </c:strCache>
            </c:strRef>
          </c:cat>
          <c:val>
            <c:numRef>
              <c:f>'2019 m. Statistika'!$B$8:$M$8</c:f>
              <c:numCache>
                <c:formatCode>0.00%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0.66666666666666663</c:v>
                </c:pt>
                <c:pt idx="3">
                  <c:v>1</c:v>
                </c:pt>
                <c:pt idx="4">
                  <c:v>0.8571428571428571</c:v>
                </c:pt>
                <c:pt idx="5">
                  <c:v>1</c:v>
                </c:pt>
                <c:pt idx="6">
                  <c:v>1</c:v>
                </c:pt>
                <c:pt idx="7">
                  <c:v>0.66666666666666663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244864"/>
        <c:axId val="292279424"/>
      </c:lineChart>
      <c:catAx>
        <c:axId val="29224486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92279424"/>
        <c:crosses val="autoZero"/>
        <c:auto val="1"/>
        <c:lblAlgn val="ctr"/>
        <c:lblOffset val="100"/>
        <c:noMultiLvlLbl val="0"/>
      </c:catAx>
      <c:valAx>
        <c:axId val="292279424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92244864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2018.01.01-2018.12.31  skaičius - 17,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 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- 12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1872092721083136E-2"/>
          <c:y val="0.21046143425620184"/>
          <c:w val="0.87454613965333539"/>
          <c:h val="0.5422752155980515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'2018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1.65425971877584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'2018 m. Statistika'!$B$5:$M$5</c:f>
              <c:strCache>
                <c:ptCount val="12"/>
                <c:pt idx="0">
                  <c:v>2018 01 mėn.</c:v>
                </c:pt>
                <c:pt idx="1">
                  <c:v>2018 02 mėn.</c:v>
                </c:pt>
                <c:pt idx="2">
                  <c:v>2018 03 mėn.</c:v>
                </c:pt>
                <c:pt idx="3">
                  <c:v>2018 04 mėn.</c:v>
                </c:pt>
                <c:pt idx="4">
                  <c:v>2018 05 mėn.</c:v>
                </c:pt>
                <c:pt idx="5">
                  <c:v>2018 06 mėn.</c:v>
                </c:pt>
                <c:pt idx="6">
                  <c:v>2018 07 mėn.</c:v>
                </c:pt>
                <c:pt idx="7">
                  <c:v>2018 08 mėn.</c:v>
                </c:pt>
                <c:pt idx="8">
                  <c:v>2018 09 mėn.</c:v>
                </c:pt>
                <c:pt idx="9">
                  <c:v>2018 10 mėn.</c:v>
                </c:pt>
                <c:pt idx="10">
                  <c:v>2018 11 mėn.</c:v>
                </c:pt>
                <c:pt idx="11">
                  <c:v>2018 12 mėn.</c:v>
                </c:pt>
              </c:strCache>
            </c:strRef>
          </c:cat>
          <c:val>
            <c:numRef>
              <c:f>'2018 m. Statistika'!$B$6:$M$6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5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0"/>
          <c:order val="1"/>
          <c:tx>
            <c:strRef>
              <c:f>'2018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'2018 m. Statistika'!$B$5:$M$5</c:f>
              <c:strCache>
                <c:ptCount val="12"/>
                <c:pt idx="0">
                  <c:v>2018 01 mėn.</c:v>
                </c:pt>
                <c:pt idx="1">
                  <c:v>2018 02 mėn.</c:v>
                </c:pt>
                <c:pt idx="2">
                  <c:v>2018 03 mėn.</c:v>
                </c:pt>
                <c:pt idx="3">
                  <c:v>2018 04 mėn.</c:v>
                </c:pt>
                <c:pt idx="4">
                  <c:v>2018 05 mėn.</c:v>
                </c:pt>
                <c:pt idx="5">
                  <c:v>2018 06 mėn.</c:v>
                </c:pt>
                <c:pt idx="6">
                  <c:v>2018 07 mėn.</c:v>
                </c:pt>
                <c:pt idx="7">
                  <c:v>2018 08 mėn.</c:v>
                </c:pt>
                <c:pt idx="8">
                  <c:v>2018 09 mėn.</c:v>
                </c:pt>
                <c:pt idx="9">
                  <c:v>2018 10 mėn.</c:v>
                </c:pt>
                <c:pt idx="10">
                  <c:v>2018 11 mėn.</c:v>
                </c:pt>
                <c:pt idx="11">
                  <c:v>2018 12 mėn.</c:v>
                </c:pt>
              </c:strCache>
            </c:strRef>
          </c:cat>
          <c:val>
            <c:numRef>
              <c:f>'2018 m. Statistika'!$B$7:$M$7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32"/>
        <c:axId val="292350592"/>
        <c:axId val="292352384"/>
      </c:barChart>
      <c:catAx>
        <c:axId val="292350592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92352384"/>
        <c:crosses val="autoZero"/>
        <c:auto val="1"/>
        <c:lblAlgn val="ctr"/>
        <c:lblOffset val="100"/>
        <c:noMultiLvlLbl val="0"/>
      </c:catAx>
      <c:valAx>
        <c:axId val="29235238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9235059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2018.01.01-2018.12.31,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70,59 %</a:t>
            </a:r>
          </a:p>
        </c:rich>
      </c:tx>
      <c:layout>
        <c:manualLayout>
          <c:xMode val="edge"/>
          <c:yMode val="edge"/>
          <c:x val="0.10870499441158371"/>
          <c:y val="4.04826140918431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223051523026123"/>
          <c:y val="0.21974485747421107"/>
          <c:w val="0.86063301720312479"/>
          <c:h val="0.64377611335168472"/>
        </c:manualLayout>
      </c:layout>
      <c:lineChart>
        <c:grouping val="stacked"/>
        <c:varyColors val="0"/>
        <c:ser>
          <c:idx val="0"/>
          <c:order val="0"/>
          <c:tx>
            <c:strRef>
              <c:f>'2018 m. Statistika'!$A$8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4.4137931034482845E-2"/>
                  <c:y val="-4.166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620689655172409E-2"/>
                  <c:y val="-4.62962962962963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0406689471683769E-2"/>
                  <c:y val="-3.445305770887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976434815659445E-2"/>
                  <c:y val="-3.7898363479758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2965939120779799E-3"/>
                  <c:y val="-6.890611541774332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2569365260357275E-2"/>
                  <c:y val="-3.4453057708871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192702394526796E-2"/>
                  <c:y val="-3.7898363479758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1.4171672098570235E-2"/>
                  <c:y val="-3.4453057708871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6.081337894336754E-3"/>
                  <c:y val="-3.4453057708871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'2018 m. Statistika'!$B$5:$M$5</c:f>
              <c:strCache>
                <c:ptCount val="12"/>
                <c:pt idx="0">
                  <c:v>2018 01 mėn.</c:v>
                </c:pt>
                <c:pt idx="1">
                  <c:v>2018 02 mėn.</c:v>
                </c:pt>
                <c:pt idx="2">
                  <c:v>2018 03 mėn.</c:v>
                </c:pt>
                <c:pt idx="3">
                  <c:v>2018 04 mėn.</c:v>
                </c:pt>
                <c:pt idx="4">
                  <c:v>2018 05 mėn.</c:v>
                </c:pt>
                <c:pt idx="5">
                  <c:v>2018 06 mėn.</c:v>
                </c:pt>
                <c:pt idx="6">
                  <c:v>2018 07 mėn.</c:v>
                </c:pt>
                <c:pt idx="7">
                  <c:v>2018 08 mėn.</c:v>
                </c:pt>
                <c:pt idx="8">
                  <c:v>2018 09 mėn.</c:v>
                </c:pt>
                <c:pt idx="9">
                  <c:v>2018 10 mėn.</c:v>
                </c:pt>
                <c:pt idx="10">
                  <c:v>2018 11 mėn.</c:v>
                </c:pt>
                <c:pt idx="11">
                  <c:v>2018 12 mėn.</c:v>
                </c:pt>
              </c:strCache>
            </c:strRef>
          </c:cat>
          <c:val>
            <c:numRef>
              <c:f>'2018 m. Statistika'!$B$8:$M$8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0.8</c:v>
                </c:pt>
                <c:pt idx="6">
                  <c:v>0.5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475648"/>
        <c:axId val="292477184"/>
      </c:lineChart>
      <c:catAx>
        <c:axId val="29247564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92477184"/>
        <c:crosses val="autoZero"/>
        <c:auto val="1"/>
        <c:lblAlgn val="ctr"/>
        <c:lblOffset val="100"/>
        <c:noMultiLvlLbl val="0"/>
      </c:catAx>
      <c:valAx>
        <c:axId val="292477184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92475648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10</xdr:row>
      <xdr:rowOff>104775</xdr:rowOff>
    </xdr:from>
    <xdr:to>
      <xdr:col>6</xdr:col>
      <xdr:colOff>809625</xdr:colOff>
      <xdr:row>30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32</xdr:row>
      <xdr:rowOff>19050</xdr:rowOff>
    </xdr:from>
    <xdr:to>
      <xdr:col>7</xdr:col>
      <xdr:colOff>0</xdr:colOff>
      <xdr:row>51</xdr:row>
      <xdr:rowOff>85725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10</xdr:row>
      <xdr:rowOff>104775</xdr:rowOff>
    </xdr:from>
    <xdr:to>
      <xdr:col>6</xdr:col>
      <xdr:colOff>809625</xdr:colOff>
      <xdr:row>30</xdr:row>
      <xdr:rowOff>133350</xdr:rowOff>
    </xdr:to>
    <xdr:graphicFrame macro="">
      <xdr:nvGraphicFramePr>
        <xdr:cNvPr id="1638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32</xdr:row>
      <xdr:rowOff>19050</xdr:rowOff>
    </xdr:from>
    <xdr:to>
      <xdr:col>7</xdr:col>
      <xdr:colOff>0</xdr:colOff>
      <xdr:row>51</xdr:row>
      <xdr:rowOff>85725</xdr:rowOff>
    </xdr:to>
    <xdr:graphicFrame macro="">
      <xdr:nvGraphicFramePr>
        <xdr:cNvPr id="16387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workbookViewId="0">
      <selection activeCell="I44" sqref="I44"/>
    </sheetView>
  </sheetViews>
  <sheetFormatPr defaultColWidth="9.1796875" defaultRowHeight="13.5" x14ac:dyDescent="0.35"/>
  <cols>
    <col min="1" max="1" width="53.453125" style="3" customWidth="1"/>
    <col min="2" max="2" width="11.7265625" style="3" customWidth="1"/>
    <col min="3" max="3" width="12" style="3" customWidth="1"/>
    <col min="4" max="4" width="11.7265625" style="3" customWidth="1"/>
    <col min="5" max="5" width="12.453125" style="3" customWidth="1"/>
    <col min="6" max="6" width="11.54296875" style="3" customWidth="1"/>
    <col min="7" max="7" width="12.453125" style="3" customWidth="1"/>
    <col min="8" max="8" width="11" style="3" customWidth="1"/>
    <col min="9" max="9" width="12.54296875" style="3" customWidth="1"/>
    <col min="10" max="10" width="11.7265625" style="3" customWidth="1"/>
    <col min="11" max="11" width="12.453125" style="3" customWidth="1"/>
    <col min="12" max="12" width="11.81640625" style="3" customWidth="1"/>
    <col min="13" max="13" width="12" style="3" customWidth="1"/>
    <col min="14" max="14" width="12.7265625" style="3" customWidth="1"/>
    <col min="15" max="16384" width="9.1796875" style="3"/>
  </cols>
  <sheetData>
    <row r="1" spans="1:14" ht="15" x14ac:dyDescent="0.3">
      <c r="A1" s="14" t="s">
        <v>33</v>
      </c>
    </row>
    <row r="2" spans="1:14" ht="14.5" x14ac:dyDescent="0.35">
      <c r="A2" s="1" t="s">
        <v>4</v>
      </c>
    </row>
    <row r="3" spans="1:14" x14ac:dyDescent="0.35">
      <c r="A3" s="2" t="s">
        <v>20</v>
      </c>
    </row>
    <row r="4" spans="1:14" ht="14.5" x14ac:dyDescent="0.35">
      <c r="B4" s="15" t="s">
        <v>0</v>
      </c>
      <c r="C4" s="15"/>
      <c r="D4" s="15"/>
      <c r="E4" s="15"/>
      <c r="F4" s="16"/>
      <c r="J4" s="13"/>
    </row>
    <row r="5" spans="1:14" ht="27" x14ac:dyDescent="0.35">
      <c r="A5" s="4"/>
      <c r="B5" s="5" t="s">
        <v>21</v>
      </c>
      <c r="C5" s="5" t="s">
        <v>23</v>
      </c>
      <c r="D5" s="5" t="s">
        <v>24</v>
      </c>
      <c r="E5" s="5" t="s">
        <v>25</v>
      </c>
      <c r="F5" s="5" t="s">
        <v>26</v>
      </c>
      <c r="G5" s="5" t="s">
        <v>27</v>
      </c>
      <c r="H5" s="5" t="s">
        <v>28</v>
      </c>
      <c r="I5" s="5" t="s">
        <v>29</v>
      </c>
      <c r="J5" s="5" t="s">
        <v>30</v>
      </c>
      <c r="K5" s="5" t="s">
        <v>31</v>
      </c>
      <c r="L5" s="5" t="s">
        <v>32</v>
      </c>
      <c r="M5" s="5" t="s">
        <v>34</v>
      </c>
      <c r="N5" s="6" t="s">
        <v>22</v>
      </c>
    </row>
    <row r="6" spans="1:14" x14ac:dyDescent="0.35">
      <c r="A6" s="7" t="s">
        <v>1</v>
      </c>
      <c r="B6" s="8">
        <v>1</v>
      </c>
      <c r="C6" s="8">
        <v>2</v>
      </c>
      <c r="D6" s="8">
        <v>3</v>
      </c>
      <c r="E6" s="8">
        <v>1</v>
      </c>
      <c r="F6" s="8">
        <v>7</v>
      </c>
      <c r="G6" s="8">
        <v>2</v>
      </c>
      <c r="H6" s="8">
        <v>1</v>
      </c>
      <c r="I6" s="8">
        <v>6</v>
      </c>
      <c r="J6" s="8">
        <v>2</v>
      </c>
      <c r="K6" s="8">
        <v>0</v>
      </c>
      <c r="L6" s="8">
        <v>0</v>
      </c>
      <c r="M6" s="8">
        <v>1</v>
      </c>
      <c r="N6" s="9">
        <f>SUM(B6:M6)</f>
        <v>26</v>
      </c>
    </row>
    <row r="7" spans="1:14" ht="27" x14ac:dyDescent="0.35">
      <c r="A7" s="10" t="s">
        <v>3</v>
      </c>
      <c r="B7" s="9">
        <v>1</v>
      </c>
      <c r="C7" s="9">
        <v>2</v>
      </c>
      <c r="D7" s="9">
        <v>2</v>
      </c>
      <c r="E7" s="9">
        <v>1</v>
      </c>
      <c r="F7" s="9">
        <v>6</v>
      </c>
      <c r="G7" s="9">
        <v>2</v>
      </c>
      <c r="H7" s="9">
        <v>1</v>
      </c>
      <c r="I7" s="9">
        <v>4</v>
      </c>
      <c r="J7" s="9">
        <v>2</v>
      </c>
      <c r="K7" s="9">
        <v>0</v>
      </c>
      <c r="L7" s="9">
        <v>0</v>
      </c>
      <c r="M7" s="9">
        <v>0</v>
      </c>
      <c r="N7" s="9">
        <f>SUM(B7:M7)</f>
        <v>21</v>
      </c>
    </row>
    <row r="8" spans="1:14" ht="40.5" x14ac:dyDescent="0.35">
      <c r="A8" s="11" t="s">
        <v>2</v>
      </c>
      <c r="B8" s="12">
        <f t="shared" ref="B8:L8" si="0">B7/B6</f>
        <v>1</v>
      </c>
      <c r="C8" s="12">
        <f t="shared" si="0"/>
        <v>1</v>
      </c>
      <c r="D8" s="12">
        <f t="shared" si="0"/>
        <v>0.66666666666666663</v>
      </c>
      <c r="E8" s="12">
        <f t="shared" si="0"/>
        <v>1</v>
      </c>
      <c r="F8" s="12">
        <f t="shared" si="0"/>
        <v>0.8571428571428571</v>
      </c>
      <c r="G8" s="12">
        <f t="shared" si="0"/>
        <v>1</v>
      </c>
      <c r="H8" s="12">
        <f t="shared" si="0"/>
        <v>1</v>
      </c>
      <c r="I8" s="12">
        <f t="shared" si="0"/>
        <v>0.66666666666666663</v>
      </c>
      <c r="J8" s="12">
        <f t="shared" si="0"/>
        <v>1</v>
      </c>
      <c r="K8" s="12" t="e">
        <f t="shared" si="0"/>
        <v>#DIV/0!</v>
      </c>
      <c r="L8" s="12" t="e">
        <f t="shared" si="0"/>
        <v>#DIV/0!</v>
      </c>
      <c r="M8" s="12">
        <f t="shared" ref="M8:N8" si="1">M7/M6</f>
        <v>0</v>
      </c>
      <c r="N8" s="12">
        <f t="shared" si="1"/>
        <v>0.80769230769230771</v>
      </c>
    </row>
  </sheetData>
  <mergeCells count="1">
    <mergeCell ref="B4:F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activeCell="E3" sqref="E3"/>
    </sheetView>
  </sheetViews>
  <sheetFormatPr defaultColWidth="9.1796875" defaultRowHeight="13.5" x14ac:dyDescent="0.35"/>
  <cols>
    <col min="1" max="1" width="53.453125" style="3" customWidth="1"/>
    <col min="2" max="2" width="11.7265625" style="3" customWidth="1"/>
    <col min="3" max="3" width="12" style="3" customWidth="1"/>
    <col min="4" max="4" width="12.81640625" style="3" customWidth="1"/>
    <col min="5" max="5" width="12.453125" style="3" customWidth="1"/>
    <col min="6" max="6" width="12.7265625" style="3" customWidth="1"/>
    <col min="7" max="7" width="12.453125" style="3" customWidth="1"/>
    <col min="8" max="8" width="12.81640625" style="3" customWidth="1"/>
    <col min="9" max="9" width="12.54296875" style="3" customWidth="1"/>
    <col min="10" max="10" width="11.7265625" style="3" customWidth="1"/>
    <col min="11" max="11" width="12.453125" style="3" customWidth="1"/>
    <col min="12" max="12" width="11.81640625" style="3" customWidth="1"/>
    <col min="13" max="13" width="12" style="3" customWidth="1"/>
    <col min="14" max="14" width="12.7265625" style="3" customWidth="1"/>
    <col min="15" max="16384" width="9.1796875" style="3"/>
  </cols>
  <sheetData>
    <row r="1" spans="1:14" ht="15" x14ac:dyDescent="0.3">
      <c r="A1" s="14" t="s">
        <v>17</v>
      </c>
    </row>
    <row r="2" spans="1:14" ht="14.5" x14ac:dyDescent="0.35">
      <c r="A2" s="1" t="s">
        <v>4</v>
      </c>
    </row>
    <row r="3" spans="1:14" x14ac:dyDescent="0.35">
      <c r="A3" s="2" t="s">
        <v>19</v>
      </c>
    </row>
    <row r="4" spans="1:14" ht="14.5" x14ac:dyDescent="0.35">
      <c r="B4" s="15" t="s">
        <v>0</v>
      </c>
      <c r="C4" s="15"/>
      <c r="D4" s="15"/>
      <c r="E4" s="15"/>
      <c r="F4" s="16"/>
      <c r="J4" s="13"/>
    </row>
    <row r="5" spans="1:14" ht="27" x14ac:dyDescent="0.35">
      <c r="A5" s="4"/>
      <c r="B5" s="5" t="s">
        <v>5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  <c r="J5" s="5" t="s">
        <v>14</v>
      </c>
      <c r="K5" s="5" t="s">
        <v>15</v>
      </c>
      <c r="L5" s="5" t="s">
        <v>16</v>
      </c>
      <c r="M5" s="5" t="s">
        <v>18</v>
      </c>
      <c r="N5" s="6" t="s">
        <v>6</v>
      </c>
    </row>
    <row r="6" spans="1:14" x14ac:dyDescent="0.35">
      <c r="A6" s="7" t="s">
        <v>1</v>
      </c>
      <c r="B6" s="8">
        <v>2</v>
      </c>
      <c r="C6" s="8">
        <v>1</v>
      </c>
      <c r="D6" s="8">
        <v>0</v>
      </c>
      <c r="E6" s="8">
        <v>0</v>
      </c>
      <c r="F6" s="8">
        <v>2</v>
      </c>
      <c r="G6" s="8">
        <v>5</v>
      </c>
      <c r="H6" s="8">
        <v>2</v>
      </c>
      <c r="I6" s="8">
        <v>2</v>
      </c>
      <c r="J6" s="8">
        <v>1</v>
      </c>
      <c r="K6" s="8">
        <v>2</v>
      </c>
      <c r="L6" s="8">
        <v>0</v>
      </c>
      <c r="M6" s="8">
        <v>0</v>
      </c>
      <c r="N6" s="9">
        <f>SUM(B6:M6)</f>
        <v>17</v>
      </c>
    </row>
    <row r="7" spans="1:14" ht="27" x14ac:dyDescent="0.35">
      <c r="A7" s="10" t="s">
        <v>3</v>
      </c>
      <c r="B7" s="9">
        <v>0</v>
      </c>
      <c r="C7" s="9">
        <v>0</v>
      </c>
      <c r="D7" s="9">
        <v>0</v>
      </c>
      <c r="E7" s="9">
        <v>0</v>
      </c>
      <c r="F7" s="9">
        <v>2</v>
      </c>
      <c r="G7" s="9">
        <v>4</v>
      </c>
      <c r="H7" s="9">
        <v>1</v>
      </c>
      <c r="I7" s="9">
        <v>2</v>
      </c>
      <c r="J7" s="9">
        <v>1</v>
      </c>
      <c r="K7" s="9">
        <v>2</v>
      </c>
      <c r="L7" s="9">
        <v>0</v>
      </c>
      <c r="M7" s="9">
        <v>0</v>
      </c>
      <c r="N7" s="9">
        <f>SUM(B7:M7)</f>
        <v>12</v>
      </c>
    </row>
    <row r="8" spans="1:14" ht="40.5" x14ac:dyDescent="0.35">
      <c r="A8" s="11" t="s">
        <v>2</v>
      </c>
      <c r="B8" s="12">
        <f t="shared" ref="B8:N8" si="0">B7/B6</f>
        <v>0</v>
      </c>
      <c r="C8" s="12">
        <f t="shared" ref="C8:M8" si="1">C7/C6</f>
        <v>0</v>
      </c>
      <c r="D8" s="12" t="e">
        <f t="shared" ref="D8:L8" si="2">D7/D6</f>
        <v>#DIV/0!</v>
      </c>
      <c r="E8" s="12" t="e">
        <f t="shared" si="2"/>
        <v>#DIV/0!</v>
      </c>
      <c r="F8" s="12">
        <f t="shared" si="2"/>
        <v>1</v>
      </c>
      <c r="G8" s="12">
        <f t="shared" si="2"/>
        <v>0.8</v>
      </c>
      <c r="H8" s="12">
        <f t="shared" si="2"/>
        <v>0.5</v>
      </c>
      <c r="I8" s="12">
        <f t="shared" si="2"/>
        <v>1</v>
      </c>
      <c r="J8" s="12">
        <f t="shared" si="2"/>
        <v>1</v>
      </c>
      <c r="K8" s="12">
        <f t="shared" si="2"/>
        <v>1</v>
      </c>
      <c r="L8" s="12" t="e">
        <f t="shared" si="2"/>
        <v>#DIV/0!</v>
      </c>
      <c r="M8" s="12" t="e">
        <f t="shared" si="1"/>
        <v>#DIV/0!</v>
      </c>
      <c r="N8" s="12">
        <f t="shared" si="0"/>
        <v>0.70588235294117652</v>
      </c>
    </row>
  </sheetData>
  <mergeCells count="1">
    <mergeCell ref="B4:F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2019 m. Statistika</vt:lpstr>
      <vt:lpstr>2018 m. Statistika</vt:lpstr>
    </vt:vector>
  </TitlesOfParts>
  <Company>VMI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d.brazaitiene</dc:creator>
  <cp:lastModifiedBy>Daiva Bražaitienė</cp:lastModifiedBy>
  <dcterms:created xsi:type="dcterms:W3CDTF">2013-11-13T14:12:46Z</dcterms:created>
  <dcterms:modified xsi:type="dcterms:W3CDTF">2020-01-03T13:18:01Z</dcterms:modified>
</cp:coreProperties>
</file>