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865" yWindow="-30" windowWidth="28635" windowHeight="12270"/>
  </bookViews>
  <sheets>
    <sheet name="2018 m. Statistika" sheetId="6" r:id="rId1"/>
    <sheet name="2017 m. Statistika" sheetId="7" r:id="rId2"/>
  </sheets>
  <calcPr calcId="145621"/>
</workbook>
</file>

<file path=xl/calcChain.xml><?xml version="1.0" encoding="utf-8"?>
<calcChain xmlns="http://schemas.openxmlformats.org/spreadsheetml/2006/main">
  <c r="L8" i="6" l="1"/>
  <c r="K8" i="6" l="1"/>
  <c r="J8" i="6" l="1"/>
  <c r="I8" i="6" l="1"/>
  <c r="H8" i="6" l="1"/>
  <c r="G8" i="6" l="1"/>
  <c r="N7" i="6" l="1"/>
  <c r="F8" i="6" l="1"/>
  <c r="E8" i="6" l="1"/>
  <c r="D8" i="6" l="1"/>
  <c r="C8" i="6" l="1"/>
  <c r="N6" i="6" l="1"/>
  <c r="M8" i="6" l="1"/>
  <c r="L8" i="7" l="1"/>
  <c r="K8" i="7" l="1"/>
  <c r="J8" i="7" l="1"/>
  <c r="I8" i="7" l="1"/>
  <c r="H8" i="7" l="1"/>
  <c r="G8" i="7" l="1"/>
  <c r="F8" i="7" l="1"/>
  <c r="E8" i="7" l="1"/>
  <c r="D8" i="7" l="1"/>
  <c r="C8" i="7" l="1"/>
  <c r="N6" i="7" l="1"/>
  <c r="N7" i="7"/>
  <c r="M8" i="7" l="1"/>
  <c r="B8" i="7" l="1"/>
  <c r="N8" i="6"/>
  <c r="B8" i="6"/>
  <c r="N8" i="7" l="1"/>
</calcChain>
</file>

<file path=xl/sharedStrings.xml><?xml version="1.0" encoding="utf-8"?>
<sst xmlns="http://schemas.openxmlformats.org/spreadsheetml/2006/main" count="40" uniqueCount="35">
  <si>
    <t>Viso paslaugų pagal mėnesius</t>
  </si>
  <si>
    <t>Bendras paslaugų, užsakytų per Mano VMI portalą, skaičius</t>
  </si>
  <si>
    <r>
      <rPr>
        <b/>
        <sz val="10"/>
        <color indexed="8"/>
        <rFont val="Trebuchet MS"/>
        <family val="2"/>
        <charset val="186"/>
      </rPr>
      <t>Elektroniniu būdu užsakytų paslaugų dalis procentais</t>
    </r>
    <r>
      <rPr>
        <sz val="10"/>
        <color indexed="8"/>
        <rFont val="Trebuchet MS"/>
        <family val="2"/>
        <charset val="186"/>
      </rPr>
      <t xml:space="preserve"> (lyginant su visomis Mano VMI portale užsakytomis paslaugomis)</t>
    </r>
  </si>
  <si>
    <r>
      <rPr>
        <sz val="10"/>
        <color indexed="8"/>
        <rFont val="Trebuchet MS"/>
        <family val="2"/>
        <charset val="186"/>
      </rPr>
      <t xml:space="preserve">Paslaugų, užsakytų </t>
    </r>
    <r>
      <rPr>
        <b/>
        <sz val="10"/>
        <color indexed="8"/>
        <rFont val="Trebuchet MS"/>
        <family val="2"/>
        <charset val="186"/>
      </rPr>
      <t>elektroniniu būdu</t>
    </r>
    <r>
      <rPr>
        <sz val="10"/>
        <color indexed="8"/>
        <rFont val="Trebuchet MS"/>
        <family val="2"/>
        <charset val="186"/>
      </rPr>
      <t xml:space="preserve"> per Mano VMI portalą, skaičius</t>
    </r>
  </si>
  <si>
    <t>Paslaugos „Fizinių asmenų veiklos įregistravimas /išregistravimas/ duomenų keitimas mokesčių mokėtojų registre“ ataskaita</t>
  </si>
  <si>
    <t>2017 01 mėn.</t>
  </si>
  <si>
    <t>Viso 2017 m.</t>
  </si>
  <si>
    <t>2017 02 mėn.</t>
  </si>
  <si>
    <t>2017 03 mėn.</t>
  </si>
  <si>
    <t>2017 04 mėn.</t>
  </si>
  <si>
    <t>2017 05 mėn.</t>
  </si>
  <si>
    <t>2017 06 mėn.</t>
  </si>
  <si>
    <t>2017 07 mėn.</t>
  </si>
  <si>
    <t>2017 08 mėn.</t>
  </si>
  <si>
    <t>2017 09 mėn.</t>
  </si>
  <si>
    <t>2017 10 mėn.</t>
  </si>
  <si>
    <t>2017 11 mėn.</t>
  </si>
  <si>
    <t>Atnaujinimo data: 2018.01.02</t>
  </si>
  <si>
    <t>2017 12 mėn.</t>
  </si>
  <si>
    <t>Per laikotarpį 2017.01.01-2017.12.31</t>
  </si>
  <si>
    <t>2018 01 mėn.</t>
  </si>
  <si>
    <t>Viso 2018 m.</t>
  </si>
  <si>
    <t>2018 02 mėn.</t>
  </si>
  <si>
    <t>2018 03 mėn.</t>
  </si>
  <si>
    <t>2018 04 mėn.</t>
  </si>
  <si>
    <t>2018 05 mėn.</t>
  </si>
  <si>
    <t>2018 06 mėn.</t>
  </si>
  <si>
    <t>2018 07 mėn.</t>
  </si>
  <si>
    <t>2018 08 mėn.</t>
  </si>
  <si>
    <t>2018 09 mėn.</t>
  </si>
  <si>
    <t>2018 10 mėn.</t>
  </si>
  <si>
    <t>2018 11 mėn.</t>
  </si>
  <si>
    <t>Atnaujinimo data:  2019.01.02</t>
  </si>
  <si>
    <t>Per laikotarpį 2018.01.01-2018.12.31</t>
  </si>
  <si>
    <t>2018 12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</si>
</sst>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86"/>
      <scheme val="minor"/>
    </font>
    <font>
      <b/>
      <sz val="11"/>
      <color indexed="8"/>
      <name val="Trebuchet MS"/>
      <family val="2"/>
      <charset val="186"/>
    </font>
    <font>
      <b/>
      <sz val="10"/>
      <color indexed="8"/>
      <name val="Trebuchet MS"/>
      <family val="2"/>
      <charset val="186"/>
    </font>
    <font>
      <sz val="10"/>
      <color indexed="8"/>
      <name val="Trebuchet MS"/>
      <family val="2"/>
      <charset val="186"/>
    </font>
    <font>
      <sz val="10"/>
      <color theme="1"/>
      <name val="Trebuchet MS"/>
      <family val="2"/>
      <charset val="186"/>
    </font>
    <font>
      <b/>
      <sz val="10"/>
      <color rgb="FF008E40"/>
      <name val="Trebuchet MS"/>
      <family val="2"/>
      <charset val="18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49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2" fillId="0" borderId="2" xfId="0" applyNumberFormat="1" applyFont="1" applyBorder="1"/>
    <xf numFmtId="0" fontId="2" fillId="0" borderId="2" xfId="0" applyFont="1" applyBorder="1" applyAlignment="1">
      <alignment horizontal="right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/>
    <xf numFmtId="0" fontId="3" fillId="0" borderId="2" xfId="0" applyFont="1" applyBorder="1" applyAlignment="1">
      <alignment horizontal="left" wrapText="1"/>
    </xf>
    <xf numFmtId="10" fontId="2" fillId="0" borderId="2" xfId="0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0" fontId="4" fillId="0" borderId="0" xfId="0" applyFont="1" applyAlignment="1"/>
    <xf numFmtId="0" fontId="4" fillId="0" borderId="0" xfId="0" applyFont="1" applyAlignment="1"/>
    <xf numFmtId="0" fontId="2" fillId="0" borderId="0" xfId="0" applyFont="1" applyBorder="1" applyAlignment="1">
      <alignment horizontal="center" wrapText="1"/>
    </xf>
    <xf numFmtId="0" fontId="4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Bendras paslaugų, užsakytų per Mano VMI portalą 2018.01.01-2018.12.31  skaičius - 95531,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iš jų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- 63547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0425344153409394"/>
          <c:y val="0.21519471549309924"/>
          <c:w val="0.82353366543467776"/>
          <c:h val="0.5422752155980505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'2018 m. Statistika'!$A$6</c:f>
              <c:strCache>
                <c:ptCount val="1"/>
                <c:pt idx="0">
                  <c:v>Bendras paslaugų, užsakytų per Mano VMI portalą, skaičius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4"/>
              <c:layout>
                <c:manualLayout>
                  <c:x val="0"/>
                  <c:y val="-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7.601672367920831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'2018 m. Statistika'!$B$5:$M$5</c:f>
              <c:strCache>
                <c:ptCount val="12"/>
                <c:pt idx="0">
                  <c:v>2018 01 mėn.</c:v>
                </c:pt>
                <c:pt idx="1">
                  <c:v>2018 02 mėn.</c:v>
                </c:pt>
                <c:pt idx="2">
                  <c:v>2018 03 mėn.</c:v>
                </c:pt>
                <c:pt idx="3">
                  <c:v>2018 04 mėn.</c:v>
                </c:pt>
                <c:pt idx="4">
                  <c:v>2018 05 mėn.</c:v>
                </c:pt>
                <c:pt idx="5">
                  <c:v>2018 06 mėn.</c:v>
                </c:pt>
                <c:pt idx="6">
                  <c:v>2018 07 mėn.</c:v>
                </c:pt>
                <c:pt idx="7">
                  <c:v>2018 08 mėn.</c:v>
                </c:pt>
                <c:pt idx="8">
                  <c:v>2018 09 mėn.</c:v>
                </c:pt>
                <c:pt idx="9">
                  <c:v>2018 10 mėn.</c:v>
                </c:pt>
                <c:pt idx="10">
                  <c:v>2018 11 mėn.</c:v>
                </c:pt>
                <c:pt idx="11">
                  <c:v>2018 12 mėn.</c:v>
                </c:pt>
              </c:strCache>
            </c:strRef>
          </c:cat>
          <c:val>
            <c:numRef>
              <c:f>'2018 m. Statistika'!$B$6:$M$6</c:f>
              <c:numCache>
                <c:formatCode>General</c:formatCode>
                <c:ptCount val="12"/>
                <c:pt idx="0">
                  <c:v>9708</c:v>
                </c:pt>
                <c:pt idx="1">
                  <c:v>6614</c:v>
                </c:pt>
                <c:pt idx="2">
                  <c:v>8714</c:v>
                </c:pt>
                <c:pt idx="3">
                  <c:v>9539</c:v>
                </c:pt>
                <c:pt idx="4">
                  <c:v>8304</c:v>
                </c:pt>
                <c:pt idx="5">
                  <c:v>7574</c:v>
                </c:pt>
                <c:pt idx="6">
                  <c:v>7136</c:v>
                </c:pt>
                <c:pt idx="7">
                  <c:v>6920</c:v>
                </c:pt>
                <c:pt idx="8">
                  <c:v>7656</c:v>
                </c:pt>
                <c:pt idx="9">
                  <c:v>8835</c:v>
                </c:pt>
                <c:pt idx="10">
                  <c:v>7645</c:v>
                </c:pt>
                <c:pt idx="11">
                  <c:v>6886</c:v>
                </c:pt>
              </c:numCache>
            </c:numRef>
          </c:val>
        </c:ser>
        <c:ser>
          <c:idx val="0"/>
          <c:order val="1"/>
          <c:tx>
            <c:strRef>
              <c:f>'2018 m. Statistika'!$A$7</c:f>
              <c:strCache>
                <c:ptCount val="1"/>
                <c:pt idx="0">
                  <c:v>Paslaugų, užsakytų elektroniniu būdu per Mano VMI portalą, skaičius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0"/>
              <c:layout>
                <c:manualLayout>
                  <c:x val="1.1904761904761904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6.8027210884353739E-3"/>
                  <c:y val="6.0655488991062995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02040816326530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02040816326530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8.503401360544218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8.503401360544218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020408163265306E-2"/>
                  <c:y val="6.3795853269537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5306122448979591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9.925558312655086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8.271298593879239E-3"/>
                  <c:y val="-5.8478856611000918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9.9255583126550868E-3"/>
                  <c:y val="5.8478856611000918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1.8196847400916389E-2"/>
                  <c:y val="1.27591706539074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'2018 m. Statistika'!$B$5:$M$5</c:f>
              <c:strCache>
                <c:ptCount val="12"/>
                <c:pt idx="0">
                  <c:v>2018 01 mėn.</c:v>
                </c:pt>
                <c:pt idx="1">
                  <c:v>2018 02 mėn.</c:v>
                </c:pt>
                <c:pt idx="2">
                  <c:v>2018 03 mėn.</c:v>
                </c:pt>
                <c:pt idx="3">
                  <c:v>2018 04 mėn.</c:v>
                </c:pt>
                <c:pt idx="4">
                  <c:v>2018 05 mėn.</c:v>
                </c:pt>
                <c:pt idx="5">
                  <c:v>2018 06 mėn.</c:v>
                </c:pt>
                <c:pt idx="6">
                  <c:v>2018 07 mėn.</c:v>
                </c:pt>
                <c:pt idx="7">
                  <c:v>2018 08 mėn.</c:v>
                </c:pt>
                <c:pt idx="8">
                  <c:v>2018 09 mėn.</c:v>
                </c:pt>
                <c:pt idx="9">
                  <c:v>2018 10 mėn.</c:v>
                </c:pt>
                <c:pt idx="10">
                  <c:v>2018 11 mėn.</c:v>
                </c:pt>
                <c:pt idx="11">
                  <c:v>2018 12 mėn.</c:v>
                </c:pt>
              </c:strCache>
            </c:strRef>
          </c:cat>
          <c:val>
            <c:numRef>
              <c:f>'2018 m. Statistika'!$B$7:$M$7</c:f>
              <c:numCache>
                <c:formatCode>General</c:formatCode>
                <c:ptCount val="12"/>
                <c:pt idx="0">
                  <c:v>5671</c:v>
                </c:pt>
                <c:pt idx="1">
                  <c:v>4048</c:v>
                </c:pt>
                <c:pt idx="2">
                  <c:v>5622</c:v>
                </c:pt>
                <c:pt idx="3">
                  <c:v>6160</c:v>
                </c:pt>
                <c:pt idx="4">
                  <c:v>5398</c:v>
                </c:pt>
                <c:pt idx="5">
                  <c:v>5090</c:v>
                </c:pt>
                <c:pt idx="6">
                  <c:v>4859</c:v>
                </c:pt>
                <c:pt idx="7">
                  <c:v>4683</c:v>
                </c:pt>
                <c:pt idx="8">
                  <c:v>5386</c:v>
                </c:pt>
                <c:pt idx="9">
                  <c:v>6099</c:v>
                </c:pt>
                <c:pt idx="10">
                  <c:v>5359</c:v>
                </c:pt>
                <c:pt idx="11">
                  <c:v>5172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45"/>
        <c:axId val="179946624"/>
        <c:axId val="179948160"/>
      </c:barChart>
      <c:catAx>
        <c:axId val="179946624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179948160"/>
        <c:crosses val="autoZero"/>
        <c:auto val="1"/>
        <c:lblAlgn val="ctr"/>
        <c:lblOffset val="100"/>
        <c:noMultiLvlLbl val="0"/>
      </c:catAx>
      <c:valAx>
        <c:axId val="17994816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179946624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lt-LT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Paslaugų,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užsakytų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per Mano VMI portalą 2018.01.01-2018.12.31,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dalis procentais: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66,52 %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2684571606766973E-2"/>
          <c:y val="0.17075920100558151"/>
          <c:w val="0.85109313687274246"/>
          <c:h val="0.54227521559805081"/>
        </c:manualLayout>
      </c:layout>
      <c:lineChart>
        <c:grouping val="stacked"/>
        <c:varyColors val="0"/>
        <c:ser>
          <c:idx val="0"/>
          <c:order val="0"/>
          <c:tx>
            <c:strRef>
              <c:f>'2018 m. Statistika'!$A$8</c:f>
              <c:strCache>
                <c:ptCount val="1"/>
                <c:pt idx="0">
                  <c:v>Elektroniniu būdu užsakytų paslaugų dalis procentais (lyginant su visomis Mano VMI portale užsakytomis paslaugomis)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</c:spPr>
          </c:marker>
          <c:dLbls>
            <c:dLbl>
              <c:idx val="0"/>
              <c:layout>
                <c:manualLayout>
                  <c:x val="-4.125412541254124E-2"/>
                  <c:y val="-3.9702233250620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9801967321652361E-2"/>
                  <c:y val="-2.6468155500413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9801980198019802E-2"/>
                  <c:y val="-2.9776674937965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5847750436154159E-2"/>
                  <c:y val="-5.6244830438378829E-2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rebuchet MS"/>
                      <a:ea typeface="Trebuchet MS"/>
                      <a:cs typeface="Trebuchet MS"/>
                    </a:defRPr>
                  </a:pPr>
                  <a:endParaRPr lang="lt-L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9801980198019802E-2"/>
                  <c:y val="-2.64681555004135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6402770198279669E-2"/>
                  <c:y val="-3.63937138130686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9702970297029702E-2"/>
                  <c:y val="-2.9776674937965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9603960396039604E-2"/>
                  <c:y val="-2.9776674937965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2.6402640264026403E-2"/>
                  <c:y val="-2.6468155500413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2.9702970297029702E-2"/>
                  <c:y val="-2.31596360628618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4.8755953287409039E-2"/>
                  <c:y val="-4.30107526881720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'2018 m. Statistika'!$B$5:$M$5</c:f>
              <c:strCache>
                <c:ptCount val="12"/>
                <c:pt idx="0">
                  <c:v>2018 01 mėn.</c:v>
                </c:pt>
                <c:pt idx="1">
                  <c:v>2018 02 mėn.</c:v>
                </c:pt>
                <c:pt idx="2">
                  <c:v>2018 03 mėn.</c:v>
                </c:pt>
                <c:pt idx="3">
                  <c:v>2018 04 mėn.</c:v>
                </c:pt>
                <c:pt idx="4">
                  <c:v>2018 05 mėn.</c:v>
                </c:pt>
                <c:pt idx="5">
                  <c:v>2018 06 mėn.</c:v>
                </c:pt>
                <c:pt idx="6">
                  <c:v>2018 07 mėn.</c:v>
                </c:pt>
                <c:pt idx="7">
                  <c:v>2018 08 mėn.</c:v>
                </c:pt>
                <c:pt idx="8">
                  <c:v>2018 09 mėn.</c:v>
                </c:pt>
                <c:pt idx="9">
                  <c:v>2018 10 mėn.</c:v>
                </c:pt>
                <c:pt idx="10">
                  <c:v>2018 11 mėn.</c:v>
                </c:pt>
                <c:pt idx="11">
                  <c:v>2018 12 mėn.</c:v>
                </c:pt>
              </c:strCache>
            </c:strRef>
          </c:cat>
          <c:val>
            <c:numRef>
              <c:f>'2018 m. Statistika'!$B$8:$M$8</c:f>
              <c:numCache>
                <c:formatCode>0.00%</c:formatCode>
                <c:ptCount val="12"/>
                <c:pt idx="0">
                  <c:v>0.58415739596209315</c:v>
                </c:pt>
                <c:pt idx="1">
                  <c:v>0.61203507710916238</c:v>
                </c:pt>
                <c:pt idx="2">
                  <c:v>0.64516869405554278</c:v>
                </c:pt>
                <c:pt idx="3">
                  <c:v>0.64576999685501624</c:v>
                </c:pt>
                <c:pt idx="4">
                  <c:v>0.65004816955684008</c:v>
                </c:pt>
                <c:pt idx="5">
                  <c:v>0.67203591233166093</c:v>
                </c:pt>
                <c:pt idx="6">
                  <c:v>0.6809136771300448</c:v>
                </c:pt>
                <c:pt idx="7">
                  <c:v>0.67673410404624279</c:v>
                </c:pt>
                <c:pt idx="8">
                  <c:v>0.70350052246603967</c:v>
                </c:pt>
                <c:pt idx="9">
                  <c:v>0.69032258064516128</c:v>
                </c:pt>
                <c:pt idx="10">
                  <c:v>0.70098103335513406</c:v>
                </c:pt>
                <c:pt idx="11">
                  <c:v>0.75108916642462964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125056"/>
        <c:axId val="180155520"/>
      </c:lineChart>
      <c:catAx>
        <c:axId val="180125056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180155520"/>
        <c:crosses val="autoZero"/>
        <c:auto val="1"/>
        <c:lblAlgn val="ctr"/>
        <c:lblOffset val="100"/>
        <c:noMultiLvlLbl val="0"/>
      </c:catAx>
      <c:valAx>
        <c:axId val="180155520"/>
        <c:scaling>
          <c:orientation val="minMax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18012505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Bendras paslaugų, užsakytų per Mano VMI portalą 2017.01.01-2017.12.31  skaičius - 82987,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iš jų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- 47849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425344153409394"/>
          <c:y val="0.21519471549309924"/>
          <c:w val="0.82353366543467776"/>
          <c:h val="0.5422752155980505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'2017 m. Statistika'!$A$6</c:f>
              <c:strCache>
                <c:ptCount val="1"/>
                <c:pt idx="0">
                  <c:v>Bendras paslaugų, užsakytų per Mano VMI portalą, skaičius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4"/>
              <c:layout>
                <c:manualLayout>
                  <c:x val="0"/>
                  <c:y val="-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'2017 m. Statistika'!$B$5:$M$5</c:f>
              <c:strCache>
                <c:ptCount val="12"/>
                <c:pt idx="0">
                  <c:v>2017 01 mėn.</c:v>
                </c:pt>
                <c:pt idx="1">
                  <c:v>2017 02 mėn.</c:v>
                </c:pt>
                <c:pt idx="2">
                  <c:v>2017 03 mėn.</c:v>
                </c:pt>
                <c:pt idx="3">
                  <c:v>2017 04 mėn.</c:v>
                </c:pt>
                <c:pt idx="4">
                  <c:v>2017 05 mėn.</c:v>
                </c:pt>
                <c:pt idx="5">
                  <c:v>2017 06 mėn.</c:v>
                </c:pt>
                <c:pt idx="6">
                  <c:v>2017 07 mėn.</c:v>
                </c:pt>
                <c:pt idx="7">
                  <c:v>2017 08 mėn.</c:v>
                </c:pt>
                <c:pt idx="8">
                  <c:v>2017 09 mėn.</c:v>
                </c:pt>
                <c:pt idx="9">
                  <c:v>2017 10 mėn.</c:v>
                </c:pt>
                <c:pt idx="10">
                  <c:v>2017 11 mėn.</c:v>
                </c:pt>
                <c:pt idx="11">
                  <c:v>2017 12 mėn.</c:v>
                </c:pt>
              </c:strCache>
            </c:strRef>
          </c:cat>
          <c:val>
            <c:numRef>
              <c:f>'2017 m. Statistika'!$B$6:$M$6</c:f>
              <c:numCache>
                <c:formatCode>General</c:formatCode>
                <c:ptCount val="12"/>
                <c:pt idx="0">
                  <c:v>8273</c:v>
                </c:pt>
                <c:pt idx="1">
                  <c:v>5677</c:v>
                </c:pt>
                <c:pt idx="2">
                  <c:v>7352</c:v>
                </c:pt>
                <c:pt idx="3">
                  <c:v>7174</c:v>
                </c:pt>
                <c:pt idx="4">
                  <c:v>7048</c:v>
                </c:pt>
                <c:pt idx="5">
                  <c:v>6924</c:v>
                </c:pt>
                <c:pt idx="6">
                  <c:v>5975</c:v>
                </c:pt>
                <c:pt idx="7">
                  <c:v>6287</c:v>
                </c:pt>
                <c:pt idx="8">
                  <c:v>6738</c:v>
                </c:pt>
                <c:pt idx="9">
                  <c:v>7520</c:v>
                </c:pt>
                <c:pt idx="10">
                  <c:v>7430</c:v>
                </c:pt>
                <c:pt idx="11">
                  <c:v>6589</c:v>
                </c:pt>
              </c:numCache>
            </c:numRef>
          </c:val>
        </c:ser>
        <c:ser>
          <c:idx val="0"/>
          <c:order val="1"/>
          <c:tx>
            <c:strRef>
              <c:f>'2017 m. Statistika'!$A$7</c:f>
              <c:strCache>
                <c:ptCount val="1"/>
                <c:pt idx="0">
                  <c:v>Paslaugų, užsakytų elektroniniu būdu per Mano VMI portalą, skaičius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0"/>
              <c:layout>
                <c:manualLayout>
                  <c:x val="1.1904761904761904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6.8027210884353739E-3"/>
                  <c:y val="6.0655488991062995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02040816326530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02040816326530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8.503401360544218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8.503401360544218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020408163265306E-2"/>
                  <c:y val="6.3795853269537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5306122448979591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9.925558312655086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8.271298593879239E-3"/>
                  <c:y val="-5.8478856611000918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9.9255583126550868E-3"/>
                  <c:y val="5.8478856611000918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1.819685690653444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'2017 m. Statistika'!$B$5:$M$5</c:f>
              <c:strCache>
                <c:ptCount val="12"/>
                <c:pt idx="0">
                  <c:v>2017 01 mėn.</c:v>
                </c:pt>
                <c:pt idx="1">
                  <c:v>2017 02 mėn.</c:v>
                </c:pt>
                <c:pt idx="2">
                  <c:v>2017 03 mėn.</c:v>
                </c:pt>
                <c:pt idx="3">
                  <c:v>2017 04 mėn.</c:v>
                </c:pt>
                <c:pt idx="4">
                  <c:v>2017 05 mėn.</c:v>
                </c:pt>
                <c:pt idx="5">
                  <c:v>2017 06 mėn.</c:v>
                </c:pt>
                <c:pt idx="6">
                  <c:v>2017 07 mėn.</c:v>
                </c:pt>
                <c:pt idx="7">
                  <c:v>2017 08 mėn.</c:v>
                </c:pt>
                <c:pt idx="8">
                  <c:v>2017 09 mėn.</c:v>
                </c:pt>
                <c:pt idx="9">
                  <c:v>2017 10 mėn.</c:v>
                </c:pt>
                <c:pt idx="10">
                  <c:v>2017 11 mėn.</c:v>
                </c:pt>
                <c:pt idx="11">
                  <c:v>2017 12 mėn.</c:v>
                </c:pt>
              </c:strCache>
            </c:strRef>
          </c:cat>
          <c:val>
            <c:numRef>
              <c:f>'2017 m. Statistika'!$B$7:$M$7</c:f>
              <c:numCache>
                <c:formatCode>General</c:formatCode>
                <c:ptCount val="12"/>
                <c:pt idx="0">
                  <c:v>4888</c:v>
                </c:pt>
                <c:pt idx="1">
                  <c:v>3286</c:v>
                </c:pt>
                <c:pt idx="2">
                  <c:v>4225</c:v>
                </c:pt>
                <c:pt idx="3">
                  <c:v>4132</c:v>
                </c:pt>
                <c:pt idx="4">
                  <c:v>3766</c:v>
                </c:pt>
                <c:pt idx="5">
                  <c:v>3946</c:v>
                </c:pt>
                <c:pt idx="6">
                  <c:v>3399</c:v>
                </c:pt>
                <c:pt idx="7">
                  <c:v>3538</c:v>
                </c:pt>
                <c:pt idx="8">
                  <c:v>3894</c:v>
                </c:pt>
                <c:pt idx="9">
                  <c:v>4400</c:v>
                </c:pt>
                <c:pt idx="10">
                  <c:v>4414</c:v>
                </c:pt>
                <c:pt idx="11">
                  <c:v>3961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45"/>
        <c:axId val="180505216"/>
        <c:axId val="180507008"/>
      </c:barChart>
      <c:catAx>
        <c:axId val="180505216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180507008"/>
        <c:crosses val="autoZero"/>
        <c:auto val="1"/>
        <c:lblAlgn val="ctr"/>
        <c:lblOffset val="100"/>
        <c:noMultiLvlLbl val="0"/>
      </c:catAx>
      <c:valAx>
        <c:axId val="18050700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18050521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lt-LT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Paslaugų,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užsakytų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per Mano VMI portalą 2017.01.01-2017.12.31,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dalis procentais: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57,66 %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2684571606766973E-2"/>
          <c:y val="0.17075920100558151"/>
          <c:w val="0.85109313687274246"/>
          <c:h val="0.54227521559805081"/>
        </c:manualLayout>
      </c:layout>
      <c:lineChart>
        <c:grouping val="stacked"/>
        <c:varyColors val="0"/>
        <c:ser>
          <c:idx val="0"/>
          <c:order val="0"/>
          <c:tx>
            <c:strRef>
              <c:f>'2017 m. Statistika'!$A$8</c:f>
              <c:strCache>
                <c:ptCount val="1"/>
                <c:pt idx="0">
                  <c:v>Elektroniniu būdu užsakytų paslaugų dalis procentais (lyginant su visomis Mano VMI portale užsakytomis paslaugomis)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</c:spPr>
          </c:marker>
          <c:dLbls>
            <c:dLbl>
              <c:idx val="0"/>
              <c:layout>
                <c:manualLayout>
                  <c:x val="-4.125412541254124E-2"/>
                  <c:y val="-3.9702233250620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9801980198019802E-2"/>
                  <c:y val="-3.30851943755169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9801980198019802E-2"/>
                  <c:y val="-2.9776674937965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5847750436154159E-2"/>
                  <c:y val="-5.6244830438378829E-2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rebuchet MS"/>
                      <a:ea typeface="Trebuchet MS"/>
                      <a:cs typeface="Trebuchet MS"/>
                    </a:defRPr>
                  </a:pPr>
                  <a:endParaRPr lang="lt-L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1997746714478763E-2"/>
                  <c:y val="3.63937138130686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6402770198279669E-2"/>
                  <c:y val="-3.63937138130686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9702970297029702E-2"/>
                  <c:y val="-2.9776674937965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9603960396039604E-2"/>
                  <c:y val="-2.9776674937965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2.6402640264026403E-2"/>
                  <c:y val="-2.6468155500413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2.9702970297029702E-2"/>
                  <c:y val="-2.31596360628618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2.1452145214521452E-2"/>
                  <c:y val="-4.30107526881720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'2017 m. Statistika'!$B$5:$M$5</c:f>
              <c:strCache>
                <c:ptCount val="12"/>
                <c:pt idx="0">
                  <c:v>2017 01 mėn.</c:v>
                </c:pt>
                <c:pt idx="1">
                  <c:v>2017 02 mėn.</c:v>
                </c:pt>
                <c:pt idx="2">
                  <c:v>2017 03 mėn.</c:v>
                </c:pt>
                <c:pt idx="3">
                  <c:v>2017 04 mėn.</c:v>
                </c:pt>
                <c:pt idx="4">
                  <c:v>2017 05 mėn.</c:v>
                </c:pt>
                <c:pt idx="5">
                  <c:v>2017 06 mėn.</c:v>
                </c:pt>
                <c:pt idx="6">
                  <c:v>2017 07 mėn.</c:v>
                </c:pt>
                <c:pt idx="7">
                  <c:v>2017 08 mėn.</c:v>
                </c:pt>
                <c:pt idx="8">
                  <c:v>2017 09 mėn.</c:v>
                </c:pt>
                <c:pt idx="9">
                  <c:v>2017 10 mėn.</c:v>
                </c:pt>
                <c:pt idx="10">
                  <c:v>2017 11 mėn.</c:v>
                </c:pt>
                <c:pt idx="11">
                  <c:v>2017 12 mėn.</c:v>
                </c:pt>
              </c:strCache>
            </c:strRef>
          </c:cat>
          <c:val>
            <c:numRef>
              <c:f>'2017 m. Statistika'!$B$8:$M$8</c:f>
              <c:numCache>
                <c:formatCode>0.00%</c:formatCode>
                <c:ptCount val="12"/>
                <c:pt idx="0">
                  <c:v>0.59083766469237275</c:v>
                </c:pt>
                <c:pt idx="1">
                  <c:v>0.57882684516469962</c:v>
                </c:pt>
                <c:pt idx="2">
                  <c:v>0.57467355821545163</c:v>
                </c:pt>
                <c:pt idx="3">
                  <c:v>0.5759687761360468</c:v>
                </c:pt>
                <c:pt idx="4">
                  <c:v>0.53433598183881947</c:v>
                </c:pt>
                <c:pt idx="5">
                  <c:v>0.56990179087232817</c:v>
                </c:pt>
                <c:pt idx="6">
                  <c:v>0.56887029288702928</c:v>
                </c:pt>
                <c:pt idx="7">
                  <c:v>0.56274852871003656</c:v>
                </c:pt>
                <c:pt idx="8">
                  <c:v>0.57791629563668745</c:v>
                </c:pt>
                <c:pt idx="9">
                  <c:v>0.58510638297872342</c:v>
                </c:pt>
                <c:pt idx="10">
                  <c:v>0.59407806191117096</c:v>
                </c:pt>
                <c:pt idx="11">
                  <c:v>0.60115343754742756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298880"/>
        <c:axId val="180300416"/>
      </c:lineChart>
      <c:catAx>
        <c:axId val="180298880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180300416"/>
        <c:crosses val="autoZero"/>
        <c:auto val="1"/>
        <c:lblAlgn val="ctr"/>
        <c:lblOffset val="100"/>
        <c:noMultiLvlLbl val="0"/>
      </c:catAx>
      <c:valAx>
        <c:axId val="180300416"/>
        <c:scaling>
          <c:orientation val="minMax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18029888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10</xdr:row>
      <xdr:rowOff>57150</xdr:rowOff>
    </xdr:from>
    <xdr:to>
      <xdr:col>7</xdr:col>
      <xdr:colOff>285750</xdr:colOff>
      <xdr:row>31</xdr:row>
      <xdr:rowOff>38100</xdr:rowOff>
    </xdr:to>
    <xdr:graphicFrame macro="">
      <xdr:nvGraphicFramePr>
        <xdr:cNvPr id="21712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209550</xdr:colOff>
      <xdr:row>32</xdr:row>
      <xdr:rowOff>133350</xdr:rowOff>
    </xdr:from>
    <xdr:to>
      <xdr:col>7</xdr:col>
      <xdr:colOff>333375</xdr:colOff>
      <xdr:row>52</xdr:row>
      <xdr:rowOff>161925</xdr:rowOff>
    </xdr:to>
    <xdr:graphicFrame macro="">
      <xdr:nvGraphicFramePr>
        <xdr:cNvPr id="21712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10</xdr:row>
      <xdr:rowOff>57150</xdr:rowOff>
    </xdr:from>
    <xdr:to>
      <xdr:col>7</xdr:col>
      <xdr:colOff>285750</xdr:colOff>
      <xdr:row>31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209550</xdr:colOff>
      <xdr:row>32</xdr:row>
      <xdr:rowOff>133350</xdr:rowOff>
    </xdr:from>
    <xdr:to>
      <xdr:col>7</xdr:col>
      <xdr:colOff>333375</xdr:colOff>
      <xdr:row>52</xdr:row>
      <xdr:rowOff>161925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workbookViewId="0">
      <selection activeCell="I34" sqref="I34"/>
    </sheetView>
  </sheetViews>
  <sheetFormatPr defaultRowHeight="15" x14ac:dyDescent="0.3"/>
  <cols>
    <col min="1" max="1" width="53.42578125" style="3" customWidth="1"/>
    <col min="2" max="2" width="10.42578125" style="3" customWidth="1"/>
    <col min="3" max="3" width="11.5703125" style="3" customWidth="1"/>
    <col min="4" max="4" width="11.140625" style="3" customWidth="1"/>
    <col min="5" max="5" width="12" style="3" customWidth="1"/>
    <col min="6" max="6" width="12.7109375" style="3" customWidth="1"/>
    <col min="7" max="9" width="12.42578125" style="3" customWidth="1"/>
    <col min="10" max="10" width="12.85546875" style="3" customWidth="1"/>
    <col min="11" max="11" width="12.28515625" style="3" customWidth="1"/>
    <col min="12" max="13" width="11.85546875" style="3" customWidth="1"/>
    <col min="14" max="14" width="12.7109375" style="3" customWidth="1"/>
    <col min="15" max="16384" width="9.140625" style="3"/>
  </cols>
  <sheetData>
    <row r="1" spans="1:14" x14ac:dyDescent="0.3">
      <c r="A1" s="14" t="s">
        <v>32</v>
      </c>
    </row>
    <row r="2" spans="1:14" ht="16.5" x14ac:dyDescent="0.3">
      <c r="A2" s="1" t="s">
        <v>4</v>
      </c>
    </row>
    <row r="3" spans="1:14" x14ac:dyDescent="0.3">
      <c r="A3" s="2" t="s">
        <v>33</v>
      </c>
    </row>
    <row r="4" spans="1:14" x14ac:dyDescent="0.3">
      <c r="B4" s="17" t="s">
        <v>0</v>
      </c>
      <c r="C4" s="17"/>
      <c r="D4" s="17"/>
      <c r="E4" s="18"/>
      <c r="F4" s="15"/>
    </row>
    <row r="5" spans="1:14" ht="30" x14ac:dyDescent="0.3">
      <c r="A5" s="4"/>
      <c r="B5" s="5" t="s">
        <v>20</v>
      </c>
      <c r="C5" s="5" t="s">
        <v>22</v>
      </c>
      <c r="D5" s="5" t="s">
        <v>23</v>
      </c>
      <c r="E5" s="5" t="s">
        <v>24</v>
      </c>
      <c r="F5" s="5" t="s">
        <v>25</v>
      </c>
      <c r="G5" s="5" t="s">
        <v>26</v>
      </c>
      <c r="H5" s="5" t="s">
        <v>27</v>
      </c>
      <c r="I5" s="5" t="s">
        <v>28</v>
      </c>
      <c r="J5" s="5" t="s">
        <v>29</v>
      </c>
      <c r="K5" s="5" t="s">
        <v>30</v>
      </c>
      <c r="L5" s="5" t="s">
        <v>31</v>
      </c>
      <c r="M5" s="5" t="s">
        <v>34</v>
      </c>
      <c r="N5" s="6" t="s">
        <v>21</v>
      </c>
    </row>
    <row r="6" spans="1:14" x14ac:dyDescent="0.3">
      <c r="A6" s="7" t="s">
        <v>1</v>
      </c>
      <c r="B6" s="8">
        <v>9708</v>
      </c>
      <c r="C6" s="8">
        <v>6614</v>
      </c>
      <c r="D6" s="8">
        <v>8714</v>
      </c>
      <c r="E6" s="8">
        <v>9539</v>
      </c>
      <c r="F6" s="8">
        <v>8304</v>
      </c>
      <c r="G6" s="8">
        <v>7574</v>
      </c>
      <c r="H6" s="8">
        <v>7136</v>
      </c>
      <c r="I6" s="8">
        <v>6920</v>
      </c>
      <c r="J6" s="8">
        <v>7656</v>
      </c>
      <c r="K6" s="8">
        <v>8835</v>
      </c>
      <c r="L6" s="8">
        <v>7645</v>
      </c>
      <c r="M6" s="8">
        <v>6886</v>
      </c>
      <c r="N6" s="9">
        <f>SUM(B6:M6)</f>
        <v>95531</v>
      </c>
    </row>
    <row r="7" spans="1:14" ht="30" x14ac:dyDescent="0.3">
      <c r="A7" s="10" t="s">
        <v>3</v>
      </c>
      <c r="B7" s="11">
        <v>5671</v>
      </c>
      <c r="C7" s="11">
        <v>4048</v>
      </c>
      <c r="D7" s="11">
        <v>5622</v>
      </c>
      <c r="E7" s="11">
        <v>6160</v>
      </c>
      <c r="F7" s="11">
        <v>5398</v>
      </c>
      <c r="G7" s="11">
        <v>5090</v>
      </c>
      <c r="H7" s="11">
        <v>4859</v>
      </c>
      <c r="I7" s="11">
        <v>4683</v>
      </c>
      <c r="J7" s="11">
        <v>5386</v>
      </c>
      <c r="K7" s="11">
        <v>6099</v>
      </c>
      <c r="L7" s="11">
        <v>5359</v>
      </c>
      <c r="M7" s="11">
        <v>5172</v>
      </c>
      <c r="N7" s="9">
        <f>SUM(B7:M7)</f>
        <v>63547</v>
      </c>
    </row>
    <row r="8" spans="1:14" ht="45" x14ac:dyDescent="0.3">
      <c r="A8" s="12" t="s">
        <v>2</v>
      </c>
      <c r="B8" s="13">
        <f t="shared" ref="B8:N8" si="0">B7/B6</f>
        <v>0.58415739596209315</v>
      </c>
      <c r="C8" s="13">
        <f t="shared" ref="C8:M8" si="1">C7/C6</f>
        <v>0.61203507710916238</v>
      </c>
      <c r="D8" s="13">
        <f t="shared" ref="D8:L8" si="2">D7/D6</f>
        <v>0.64516869405554278</v>
      </c>
      <c r="E8" s="13">
        <f t="shared" si="2"/>
        <v>0.64576999685501624</v>
      </c>
      <c r="F8" s="13">
        <f t="shared" si="2"/>
        <v>0.65004816955684008</v>
      </c>
      <c r="G8" s="13">
        <f t="shared" si="2"/>
        <v>0.67203591233166093</v>
      </c>
      <c r="H8" s="13">
        <f t="shared" si="2"/>
        <v>0.6809136771300448</v>
      </c>
      <c r="I8" s="13">
        <f t="shared" si="2"/>
        <v>0.67673410404624279</v>
      </c>
      <c r="J8" s="13">
        <f t="shared" si="2"/>
        <v>0.70350052246603967</v>
      </c>
      <c r="K8" s="13">
        <f t="shared" si="2"/>
        <v>0.69032258064516128</v>
      </c>
      <c r="L8" s="13">
        <f t="shared" si="2"/>
        <v>0.70098103335513406</v>
      </c>
      <c r="M8" s="13">
        <f t="shared" si="1"/>
        <v>0.75108916642462964</v>
      </c>
      <c r="N8" s="13">
        <f t="shared" si="0"/>
        <v>0.66519768452125483</v>
      </c>
    </row>
  </sheetData>
  <mergeCells count="1">
    <mergeCell ref="B4:E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workbookViewId="0">
      <selection activeCell="A3" sqref="A3"/>
    </sheetView>
  </sheetViews>
  <sheetFormatPr defaultRowHeight="15" x14ac:dyDescent="0.3"/>
  <cols>
    <col min="1" max="1" width="53.42578125" style="3" customWidth="1"/>
    <col min="2" max="2" width="10.140625" style="3" customWidth="1"/>
    <col min="3" max="3" width="11.140625" style="3" customWidth="1"/>
    <col min="4" max="4" width="11" style="3" customWidth="1"/>
    <col min="5" max="5" width="10.5703125" style="3" customWidth="1"/>
    <col min="6" max="7" width="11" style="3" customWidth="1"/>
    <col min="8" max="8" width="11.42578125" style="3" customWidth="1"/>
    <col min="9" max="9" width="12.42578125" style="3" customWidth="1"/>
    <col min="10" max="10" width="12.85546875" style="3" customWidth="1"/>
    <col min="11" max="11" width="12.28515625" style="3" customWidth="1"/>
    <col min="12" max="13" width="11.85546875" style="3" customWidth="1"/>
    <col min="14" max="14" width="12.7109375" style="3" customWidth="1"/>
    <col min="15" max="16384" width="9.140625" style="3"/>
  </cols>
  <sheetData>
    <row r="1" spans="1:14" x14ac:dyDescent="0.3">
      <c r="A1" s="14" t="s">
        <v>17</v>
      </c>
    </row>
    <row r="2" spans="1:14" ht="16.5" x14ac:dyDescent="0.3">
      <c r="A2" s="1" t="s">
        <v>4</v>
      </c>
    </row>
    <row r="3" spans="1:14" x14ac:dyDescent="0.3">
      <c r="A3" s="2" t="s">
        <v>19</v>
      </c>
    </row>
    <row r="4" spans="1:14" x14ac:dyDescent="0.3">
      <c r="B4" s="17" t="s">
        <v>0</v>
      </c>
      <c r="C4" s="17"/>
      <c r="D4" s="17"/>
      <c r="E4" s="18"/>
      <c r="F4" s="16"/>
    </row>
    <row r="5" spans="1:14" ht="30" x14ac:dyDescent="0.3">
      <c r="A5" s="4"/>
      <c r="B5" s="5" t="s">
        <v>5</v>
      </c>
      <c r="C5" s="5" t="s">
        <v>7</v>
      </c>
      <c r="D5" s="5" t="s">
        <v>8</v>
      </c>
      <c r="E5" s="5" t="s">
        <v>9</v>
      </c>
      <c r="F5" s="5" t="s">
        <v>10</v>
      </c>
      <c r="G5" s="5" t="s">
        <v>11</v>
      </c>
      <c r="H5" s="5" t="s">
        <v>12</v>
      </c>
      <c r="I5" s="5" t="s">
        <v>13</v>
      </c>
      <c r="J5" s="5" t="s">
        <v>14</v>
      </c>
      <c r="K5" s="5" t="s">
        <v>15</v>
      </c>
      <c r="L5" s="5" t="s">
        <v>16</v>
      </c>
      <c r="M5" s="5" t="s">
        <v>18</v>
      </c>
      <c r="N5" s="6" t="s">
        <v>6</v>
      </c>
    </row>
    <row r="6" spans="1:14" x14ac:dyDescent="0.3">
      <c r="A6" s="7" t="s">
        <v>1</v>
      </c>
      <c r="B6" s="8">
        <v>8273</v>
      </c>
      <c r="C6" s="8">
        <v>5677</v>
      </c>
      <c r="D6" s="8">
        <v>7352</v>
      </c>
      <c r="E6" s="8">
        <v>7174</v>
      </c>
      <c r="F6" s="8">
        <v>7048</v>
      </c>
      <c r="G6" s="8">
        <v>6924</v>
      </c>
      <c r="H6" s="8">
        <v>5975</v>
      </c>
      <c r="I6" s="8">
        <v>6287</v>
      </c>
      <c r="J6" s="8">
        <v>6738</v>
      </c>
      <c r="K6" s="8">
        <v>7520</v>
      </c>
      <c r="L6" s="8">
        <v>7430</v>
      </c>
      <c r="M6" s="8">
        <v>6589</v>
      </c>
      <c r="N6" s="9">
        <f>SUM(B6:M6)</f>
        <v>82987</v>
      </c>
    </row>
    <row r="7" spans="1:14" ht="30" x14ac:dyDescent="0.3">
      <c r="A7" s="10" t="s">
        <v>3</v>
      </c>
      <c r="B7" s="11">
        <v>4888</v>
      </c>
      <c r="C7" s="11">
        <v>3286</v>
      </c>
      <c r="D7" s="11">
        <v>4225</v>
      </c>
      <c r="E7" s="11">
        <v>4132</v>
      </c>
      <c r="F7" s="11">
        <v>3766</v>
      </c>
      <c r="G7" s="11">
        <v>3946</v>
      </c>
      <c r="H7" s="11">
        <v>3399</v>
      </c>
      <c r="I7" s="11">
        <v>3538</v>
      </c>
      <c r="J7" s="11">
        <v>3894</v>
      </c>
      <c r="K7" s="11">
        <v>4400</v>
      </c>
      <c r="L7" s="11">
        <v>4414</v>
      </c>
      <c r="M7" s="11">
        <v>3961</v>
      </c>
      <c r="N7" s="9">
        <f>SUM(B7:M7)</f>
        <v>47849</v>
      </c>
    </row>
    <row r="8" spans="1:14" ht="45" x14ac:dyDescent="0.3">
      <c r="A8" s="12" t="s">
        <v>2</v>
      </c>
      <c r="B8" s="13">
        <f t="shared" ref="B8:N8" si="0">B7/B6</f>
        <v>0.59083766469237275</v>
      </c>
      <c r="C8" s="13">
        <f t="shared" ref="C8:M8" si="1">C7/C6</f>
        <v>0.57882684516469962</v>
      </c>
      <c r="D8" s="13">
        <f t="shared" ref="D8:L8" si="2">D7/D6</f>
        <v>0.57467355821545163</v>
      </c>
      <c r="E8" s="13">
        <f t="shared" si="2"/>
        <v>0.5759687761360468</v>
      </c>
      <c r="F8" s="13">
        <f t="shared" si="2"/>
        <v>0.53433598183881947</v>
      </c>
      <c r="G8" s="13">
        <f t="shared" si="2"/>
        <v>0.56990179087232817</v>
      </c>
      <c r="H8" s="13">
        <f t="shared" si="2"/>
        <v>0.56887029288702928</v>
      </c>
      <c r="I8" s="13">
        <f t="shared" si="2"/>
        <v>0.56274852871003656</v>
      </c>
      <c r="J8" s="13">
        <f t="shared" si="2"/>
        <v>0.57791629563668745</v>
      </c>
      <c r="K8" s="13">
        <f t="shared" si="2"/>
        <v>0.58510638297872342</v>
      </c>
      <c r="L8" s="13">
        <f t="shared" si="2"/>
        <v>0.59407806191117096</v>
      </c>
      <c r="M8" s="13">
        <f t="shared" si="1"/>
        <v>0.60115343754742756</v>
      </c>
      <c r="N8" s="13">
        <f t="shared" si="0"/>
        <v>0.57658428428549047</v>
      </c>
    </row>
  </sheetData>
  <mergeCells count="1">
    <mergeCell ref="B4:E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2018 m. Statistika</vt:lpstr>
      <vt:lpstr>2017 m. Statistika</vt:lpstr>
    </vt:vector>
  </TitlesOfParts>
  <Company>VMI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d.brazaitiene</dc:creator>
  <cp:lastModifiedBy>Daiva Bražaitienė</cp:lastModifiedBy>
  <dcterms:created xsi:type="dcterms:W3CDTF">2013-11-06T08:01:20Z</dcterms:created>
  <dcterms:modified xsi:type="dcterms:W3CDTF">2019-01-02T15:18:20Z</dcterms:modified>
</cp:coreProperties>
</file>