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6" r:id="rId1"/>
    <sheet name="2018 m. Statistika" sheetId="4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E8" i="6" l="1"/>
  <c r="F8" i="6" l="1"/>
  <c r="L8" i="4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 l="1"/>
  <c r="B8" i="4" l="1"/>
  <c r="N8" i="4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<sst xmlns="http://schemas.openxmlformats.org/spreadsheetml/2006/main" count="32" uniqueCount="27">
  <si>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</si>
  <si>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</si>
  <si>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</si>
  <si>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„Kito mokestinio laikotarpio nustatymas“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</si>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</sst>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- 110,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- 108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29</c:v>
                </c:pt>
                <c:pt idx="1">
                  <c:v>22</c:v>
                </c:pt>
                <c:pt idx="2">
                  <c:v>33</c:v>
                </c:pt>
                <c:pt idx="3">
                  <c:v>26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16199376947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700922266139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23232323232323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29</c:v>
                </c:pt>
                <c:pt idx="1">
                  <c:v>21</c:v>
                </c:pt>
                <c:pt idx="2">
                  <c:v>33</c:v>
                </c:pt>
                <c:pt idx="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5672960"/>
        <c:axId val="285674496"/>
      </c:barChart>
      <c:catAx>
        <c:axId val="2856729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74496"/>
        <c:crosses val="autoZero"/>
        <c:auto val="1"/>
        <c:lblAlgn val="ctr"/>
        <c:lblOffset val="100"/>
        <c:noMultiLvlLbl val="0"/>
      </c:catAx>
      <c:valAx>
        <c:axId val="285674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729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98,18 %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95356071730085"/>
          <c:y val="0.21683195850518686"/>
          <c:w val="0.84045711591203021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532095373324236E-3"/>
                  <c:y val="1.1904761904761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47405612759943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1</c:v>
                </c:pt>
                <c:pt idx="1">
                  <c:v>0.95454545454545459</c:v>
                </c:pt>
                <c:pt idx="2">
                  <c:v>1</c:v>
                </c:pt>
                <c:pt idx="3">
                  <c:v>0.96153846153846156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11744"/>
        <c:axId val="286065792"/>
      </c:lineChart>
      <c:catAx>
        <c:axId val="2857117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65792"/>
        <c:crosses val="autoZero"/>
        <c:auto val="1"/>
        <c:lblAlgn val="ctr"/>
        <c:lblOffset val="100"/>
        <c:noMultiLvlLbl val="0"/>
      </c:catAx>
      <c:valAx>
        <c:axId val="28606579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117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- 824,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- 806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35</c:v>
                </c:pt>
                <c:pt idx="1">
                  <c:v>25</c:v>
                </c:pt>
                <c:pt idx="2">
                  <c:v>41</c:v>
                </c:pt>
                <c:pt idx="3">
                  <c:v>45</c:v>
                </c:pt>
                <c:pt idx="4">
                  <c:v>47</c:v>
                </c:pt>
                <c:pt idx="5">
                  <c:v>294</c:v>
                </c:pt>
                <c:pt idx="6">
                  <c:v>23</c:v>
                </c:pt>
                <c:pt idx="7">
                  <c:v>14</c:v>
                </c:pt>
                <c:pt idx="8">
                  <c:v>12</c:v>
                </c:pt>
                <c:pt idx="9">
                  <c:v>37</c:v>
                </c:pt>
                <c:pt idx="10">
                  <c:v>33</c:v>
                </c:pt>
                <c:pt idx="11">
                  <c:v>218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16199376947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700922266139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23232323232323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35</c:v>
                </c:pt>
                <c:pt idx="1">
                  <c:v>24</c:v>
                </c:pt>
                <c:pt idx="2">
                  <c:v>41</c:v>
                </c:pt>
                <c:pt idx="3">
                  <c:v>44</c:v>
                </c:pt>
                <c:pt idx="4">
                  <c:v>46</c:v>
                </c:pt>
                <c:pt idx="5">
                  <c:v>285</c:v>
                </c:pt>
                <c:pt idx="6">
                  <c:v>22</c:v>
                </c:pt>
                <c:pt idx="7">
                  <c:v>14</c:v>
                </c:pt>
                <c:pt idx="8">
                  <c:v>12</c:v>
                </c:pt>
                <c:pt idx="9">
                  <c:v>37</c:v>
                </c:pt>
                <c:pt idx="10">
                  <c:v>32</c:v>
                </c:pt>
                <c:pt idx="11">
                  <c:v>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6485120"/>
        <c:axId val="286486912"/>
      </c:barChart>
      <c:catAx>
        <c:axId val="2864851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86912"/>
        <c:crosses val="autoZero"/>
        <c:auto val="1"/>
        <c:lblAlgn val="ctr"/>
        <c:lblOffset val="100"/>
        <c:noMultiLvlLbl val="0"/>
      </c:catAx>
      <c:valAx>
        <c:axId val="286486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851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97,82 %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95356071730085"/>
          <c:y val="0.21683195850518686"/>
          <c:w val="0.84045711591203021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532095373324236E-3"/>
                  <c:y val="1.1904761904761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47405612759943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0.96</c:v>
                </c:pt>
                <c:pt idx="2">
                  <c:v>1</c:v>
                </c:pt>
                <c:pt idx="3">
                  <c:v>0.97777777777777775</c:v>
                </c:pt>
                <c:pt idx="4">
                  <c:v>0.97872340425531912</c:v>
                </c:pt>
                <c:pt idx="5">
                  <c:v>0.96938775510204078</c:v>
                </c:pt>
                <c:pt idx="6">
                  <c:v>0.95652173913043481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0.96969696969696972</c:v>
                </c:pt>
                <c:pt idx="11">
                  <c:v>0.98165137614678899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536448"/>
        <c:axId val="286537984"/>
      </c:lineChart>
      <c:catAx>
        <c:axId val="2865364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537984"/>
        <c:crosses val="autoZero"/>
        <c:auto val="1"/>
        <c:lblAlgn val="ctr"/>
        <c:lblOffset val="100"/>
        <c:noMultiLvlLbl val="0"/>
      </c:catAx>
      <c:valAx>
        <c:axId val="28653798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5364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95250</xdr:rowOff>
    </xdr:from>
    <xdr:to>
      <xdr:col>7</xdr:col>
      <xdr:colOff>9525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0</xdr:rowOff>
    </xdr:from>
    <xdr:to>
      <xdr:col>7</xdr:col>
      <xdr:colOff>0</xdr:colOff>
      <xdr:row>48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95250</xdr:rowOff>
    </xdr:from>
    <xdr:to>
      <xdr:col>7</xdr:col>
      <xdr:colOff>9525</xdr:colOff>
      <xdr:row>30</xdr:row>
      <xdr:rowOff>123825</xdr:rowOff>
    </xdr:to>
    <xdr:graphicFrame macro="">
      <xdr:nvGraphicFramePr>
        <xdr:cNvPr id="2027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0</xdr:rowOff>
    </xdr:from>
    <xdr:to>
      <xdr:col>7</xdr:col>
      <xdr:colOff>0</xdr:colOff>
      <xdr:row>48</xdr:row>
      <xdr:rowOff>152400</xdr:rowOff>
    </xdr:to>
    <xdr:graphicFrame macro="">
      <xdr:nvGraphicFramePr>
        <xdr:cNvPr id="2027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0" sqref="E10"/>
    </sheetView>
  </sheetViews>
  <sheetFormatPr defaultColWidth="9.1796875" defaultRowHeight="13.5" x14ac:dyDescent="0.35"/>
  <cols>
    <col min="1" max="1" width="53.453125" style="3" customWidth="1"/>
    <col min="2" max="2" width="10.453125" style="3" customWidth="1"/>
    <col min="3" max="3" width="12" style="3" customWidth="1"/>
    <col min="4" max="4" width="12.26953125" style="3" customWidth="1"/>
    <col min="5" max="5" width="11.7265625" style="3" customWidth="1"/>
    <col min="6" max="6" width="12.1796875" style="3" customWidth="1"/>
    <col min="7" max="7" width="12.54296875" style="3" customWidth="1"/>
    <col min="8" max="8" width="12" style="3" customWidth="1"/>
    <col min="9" max="9" width="12.54296875" style="3" customWidth="1"/>
    <col min="10" max="11" width="12.7265625" style="3" customWidth="1"/>
    <col min="12" max="12" width="11.7265625" style="3" customWidth="1"/>
    <col min="13" max="13" width="12.81640625" style="3" customWidth="1"/>
    <col min="14" max="14" width="15.1796875" style="3" customWidth="1"/>
    <col min="15" max="16384" width="9.1796875" style="3"/>
  </cols>
  <sheetData>
    <row r="1" spans="1:6" ht="15" x14ac:dyDescent="0.3">
      <c r="A1" s="13" t="s">
        <v>25</v>
      </c>
    </row>
    <row r="2" spans="1:6" ht="14.5" x14ac:dyDescent="0.35">
      <c r="A2" s="1" t="s">
        <v>3</v>
      </c>
    </row>
    <row r="3" spans="1:6" x14ac:dyDescent="0.35">
      <c r="A3" s="2" t="s">
        <v>20</v>
      </c>
    </row>
    <row r="4" spans="1:6" x14ac:dyDescent="0.35">
      <c r="B4" s="14" t="s">
        <v>0</v>
      </c>
      <c r="C4" s="14"/>
      <c r="D4" s="14"/>
      <c r="E4" s="14"/>
      <c r="F4" s="15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29</v>
      </c>
      <c r="C6" s="8">
        <v>22</v>
      </c>
      <c r="D6" s="8">
        <v>33</v>
      </c>
      <c r="E6" s="8">
        <v>26</v>
      </c>
      <c r="F6" s="9">
        <f>SUM(B6:E6)</f>
        <v>110</v>
      </c>
    </row>
    <row r="7" spans="1:6" ht="27" x14ac:dyDescent="0.35">
      <c r="A7" s="10" t="s">
        <v>4</v>
      </c>
      <c r="B7" s="9">
        <v>29</v>
      </c>
      <c r="C7" s="9">
        <v>21</v>
      </c>
      <c r="D7" s="9">
        <v>33</v>
      </c>
      <c r="E7" s="9">
        <v>25</v>
      </c>
      <c r="F7" s="9">
        <f>SUM(B7:E7)</f>
        <v>108</v>
      </c>
    </row>
    <row r="8" spans="1:6" ht="40.5" x14ac:dyDescent="0.35">
      <c r="A8" s="11" t="s">
        <v>2</v>
      </c>
      <c r="B8" s="12">
        <f t="shared" ref="B8:D8" si="0">B7/B6</f>
        <v>1</v>
      </c>
      <c r="C8" s="12">
        <f t="shared" si="0"/>
        <v>0.95454545454545459</v>
      </c>
      <c r="D8" s="12">
        <f t="shared" si="0"/>
        <v>1</v>
      </c>
      <c r="E8" s="12">
        <f t="shared" ref="E8:F8" si="1">E7/E6</f>
        <v>0.96153846153846156</v>
      </c>
      <c r="F8" s="12">
        <f t="shared" si="1"/>
        <v>0.98181818181818181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23" sqref="I23"/>
    </sheetView>
  </sheetViews>
  <sheetFormatPr defaultColWidth="9.1796875" defaultRowHeight="13.5" x14ac:dyDescent="0.35"/>
  <cols>
    <col min="1" max="1" width="53.453125" style="3" customWidth="1"/>
    <col min="2" max="2" width="10.453125" style="3" customWidth="1"/>
    <col min="3" max="3" width="12" style="3" customWidth="1"/>
    <col min="4" max="4" width="12.26953125" style="3" customWidth="1"/>
    <col min="5" max="5" width="11.7265625" style="3" customWidth="1"/>
    <col min="6" max="6" width="12.1796875" style="3" customWidth="1"/>
    <col min="7" max="7" width="12.54296875" style="3" customWidth="1"/>
    <col min="8" max="8" width="12" style="3" customWidth="1"/>
    <col min="9" max="9" width="12.54296875" style="3" customWidth="1"/>
    <col min="10" max="11" width="12.7265625" style="3" customWidth="1"/>
    <col min="12" max="12" width="11.7265625" style="3" customWidth="1"/>
    <col min="13" max="13" width="12.81640625" style="3" customWidth="1"/>
    <col min="14" max="14" width="15.1796875" style="3" customWidth="1"/>
    <col min="15" max="16384" width="9.1796875" style="3"/>
  </cols>
  <sheetData>
    <row r="1" spans="1:14" ht="15" x14ac:dyDescent="0.3">
      <c r="A1" s="13" t="s">
        <v>17</v>
      </c>
    </row>
    <row r="2" spans="1:14" ht="14.5" x14ac:dyDescent="0.35">
      <c r="A2" s="1" t="s">
        <v>3</v>
      </c>
    </row>
    <row r="3" spans="1:14" x14ac:dyDescent="0.35">
      <c r="A3" s="2" t="s">
        <v>18</v>
      </c>
    </row>
    <row r="4" spans="1:14" x14ac:dyDescent="0.35">
      <c r="B4" s="14" t="s">
        <v>0</v>
      </c>
      <c r="C4" s="14"/>
      <c r="D4" s="14"/>
      <c r="E4" s="14"/>
      <c r="F4" s="15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35</v>
      </c>
      <c r="C6" s="8">
        <v>25</v>
      </c>
      <c r="D6" s="8">
        <v>41</v>
      </c>
      <c r="E6" s="8">
        <v>45</v>
      </c>
      <c r="F6" s="8">
        <v>47</v>
      </c>
      <c r="G6" s="8">
        <v>294</v>
      </c>
      <c r="H6" s="8">
        <v>23</v>
      </c>
      <c r="I6" s="8">
        <v>14</v>
      </c>
      <c r="J6" s="8">
        <v>12</v>
      </c>
      <c r="K6" s="8">
        <v>37</v>
      </c>
      <c r="L6" s="8">
        <v>33</v>
      </c>
      <c r="M6" s="8">
        <v>218</v>
      </c>
      <c r="N6" s="9">
        <f>SUM(B6:M6)</f>
        <v>824</v>
      </c>
    </row>
    <row r="7" spans="1:14" ht="27" x14ac:dyDescent="0.35">
      <c r="A7" s="10" t="s">
        <v>4</v>
      </c>
      <c r="B7" s="9">
        <v>35</v>
      </c>
      <c r="C7" s="9">
        <v>24</v>
      </c>
      <c r="D7" s="9">
        <v>41</v>
      </c>
      <c r="E7" s="9">
        <v>44</v>
      </c>
      <c r="F7" s="9">
        <v>46</v>
      </c>
      <c r="G7" s="9">
        <v>285</v>
      </c>
      <c r="H7" s="9">
        <v>22</v>
      </c>
      <c r="I7" s="9">
        <v>14</v>
      </c>
      <c r="J7" s="9">
        <v>12</v>
      </c>
      <c r="K7" s="9">
        <v>37</v>
      </c>
      <c r="L7" s="9">
        <v>32</v>
      </c>
      <c r="M7" s="9">
        <v>214</v>
      </c>
      <c r="N7" s="9">
        <f>SUM(B7:M7)</f>
        <v>806</v>
      </c>
    </row>
    <row r="8" spans="1:14" ht="40.5" x14ac:dyDescent="0.35">
      <c r="A8" s="11" t="s">
        <v>2</v>
      </c>
      <c r="B8" s="12">
        <f t="shared" ref="B8:N8" si="0">B7/B6</f>
        <v>1</v>
      </c>
      <c r="C8" s="12">
        <f t="shared" ref="C8:M8" si="1">C7/C6</f>
        <v>0.96</v>
      </c>
      <c r="D8" s="12">
        <f t="shared" ref="D8:L8" si="2">D7/D6</f>
        <v>1</v>
      </c>
      <c r="E8" s="12">
        <f t="shared" si="2"/>
        <v>0.97777777777777775</v>
      </c>
      <c r="F8" s="12">
        <f t="shared" si="2"/>
        <v>0.97872340425531912</v>
      </c>
      <c r="G8" s="12">
        <f t="shared" si="2"/>
        <v>0.96938775510204078</v>
      </c>
      <c r="H8" s="12">
        <f t="shared" si="2"/>
        <v>0.95652173913043481</v>
      </c>
      <c r="I8" s="12">
        <f t="shared" si="2"/>
        <v>1</v>
      </c>
      <c r="J8" s="12">
        <f t="shared" si="2"/>
        <v>1</v>
      </c>
      <c r="K8" s="12">
        <f t="shared" si="2"/>
        <v>1</v>
      </c>
      <c r="L8" s="12">
        <f t="shared" si="2"/>
        <v>0.96969696969696972</v>
      </c>
      <c r="M8" s="12">
        <f t="shared" si="1"/>
        <v>0.98165137614678899</v>
      </c>
      <c r="N8" s="12">
        <f t="shared" si="0"/>
        <v>0.97815533980582525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2019-05-02T12:39:28Z</dcterms:modified>
</cp:coreProperties>
</file>