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 " sheetId="6" r:id="rId1"/>
    <sheet name="2018 m. Statistika" sheetId="4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E8" i="6" l="1"/>
  <c r="F8" i="6" l="1"/>
  <c r="L8" i="4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 l="1"/>
  <c r="B8" i="4" l="1"/>
  <c r="N8" i="4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<sst xmlns="http://schemas.openxmlformats.org/spreadsheetml/2006/main" count="32" uniqueCount="27">
  <si>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</si>
  <si>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</si>
  <si>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</si>
  <si>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</si>
  <si>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„Laikinas atleidimas nuo mokesčių deklaracijų pateikimo“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</si>
  <si>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</si>
  <si>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</si>
  <si>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</si>
  <si>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</si>
  <si>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</si>
  <si>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</si>
  <si>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</si>
  <si>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</si>
  <si>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</si>
  <si>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</si>
  <si>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</si>
  <si>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</si>
  <si>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Atnaujinta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</si>
  <si>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</si>
  <si>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</si>
  <si>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</si>
  <si>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</si>
  <si>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</si>
  <si>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</si>
  <si>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</si>
  <si>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Atnaujinta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</si>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</sst>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- 3011,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- 2643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 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 '!$B$6:$E$6</c:f>
              <c:numCache>
                <c:formatCode>General</c:formatCode>
                <c:ptCount val="4"/>
                <c:pt idx="0">
                  <c:v>988</c:v>
                </c:pt>
                <c:pt idx="1">
                  <c:v>683</c:v>
                </c:pt>
                <c:pt idx="2">
                  <c:v>565</c:v>
                </c:pt>
                <c:pt idx="3">
                  <c:v>775</c:v>
                </c:pt>
              </c:numCache>
            </c:numRef>
          </c:val>
        </c:ser>
        <c:ser>
          <c:idx val="0"/>
          <c:order val="1"/>
          <c:tx>
            <c:strRef>
              <c:f>'2019 m. Statistika 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 '!$B$7:$E$7</c:f>
              <c:numCache>
                <c:formatCode>General</c:formatCode>
                <c:ptCount val="4"/>
                <c:pt idx="0">
                  <c:v>874</c:v>
                </c:pt>
                <c:pt idx="1">
                  <c:v>593</c:v>
                </c:pt>
                <c:pt idx="2">
                  <c:v>501</c:v>
                </c:pt>
                <c:pt idx="3">
                  <c:v>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139462144"/>
        <c:axId val="139463680"/>
      </c:barChart>
      <c:catAx>
        <c:axId val="13946214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9463680"/>
        <c:crosses val="autoZero"/>
        <c:auto val="1"/>
        <c:lblAlgn val="ctr"/>
        <c:lblOffset val="100"/>
        <c:noMultiLvlLbl val="0"/>
      </c:catAx>
      <c:valAx>
        <c:axId val="139463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9462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87,78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1173512949435539"/>
          <c:y val="4.6264338065008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57612393045466E-2"/>
          <c:y val="0.27509722575000706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 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538602486E-2"/>
                  <c:y val="-5.293256299618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874564459930314E-2"/>
                  <c:y val="-4.12796697626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 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 '!$B$8:$E$8</c:f>
              <c:numCache>
                <c:formatCode>0.00%</c:formatCode>
                <c:ptCount val="4"/>
                <c:pt idx="0">
                  <c:v>0.88461538461538458</c:v>
                </c:pt>
                <c:pt idx="1">
                  <c:v>0.86822840409956081</c:v>
                </c:pt>
                <c:pt idx="2">
                  <c:v>0.88672566371681416</c:v>
                </c:pt>
                <c:pt idx="3">
                  <c:v>0.87096774193548387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96832"/>
        <c:axId val="139523200"/>
      </c:lineChart>
      <c:catAx>
        <c:axId val="1394968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9523200"/>
        <c:crosses val="autoZero"/>
        <c:auto val="1"/>
        <c:lblAlgn val="ctr"/>
        <c:lblOffset val="100"/>
        <c:noMultiLvlLbl val="0"/>
      </c:catAx>
      <c:valAx>
        <c:axId val="139523200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949683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- 8906,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- 7361</a:t>
            </a:r>
          </a:p>
        </c:rich>
      </c:tx>
      <c:layout>
        <c:manualLayout>
          <c:xMode val="edge"/>
          <c:yMode val="edge"/>
          <c:x val="0.10354705661792275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979413677269804E-2"/>
          <c:y val="0.19391883706844337"/>
          <c:w val="0.8404880070350641"/>
          <c:h val="0.54227521559805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57232704402509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1257</c:v>
                </c:pt>
                <c:pt idx="1">
                  <c:v>730</c:v>
                </c:pt>
                <c:pt idx="2">
                  <c:v>881</c:v>
                </c:pt>
                <c:pt idx="3">
                  <c:v>1001</c:v>
                </c:pt>
                <c:pt idx="4">
                  <c:v>1172</c:v>
                </c:pt>
                <c:pt idx="5">
                  <c:v>1014</c:v>
                </c:pt>
                <c:pt idx="6">
                  <c:v>733</c:v>
                </c:pt>
                <c:pt idx="7">
                  <c:v>374</c:v>
                </c:pt>
                <c:pt idx="8">
                  <c:v>334</c:v>
                </c:pt>
                <c:pt idx="9">
                  <c:v>435</c:v>
                </c:pt>
                <c:pt idx="10">
                  <c:v>330</c:v>
                </c:pt>
                <c:pt idx="11">
                  <c:v>645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84638425331621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579803166452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695763799743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846384253316217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69576379974325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7980316645397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4638425331609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896</c:v>
                </c:pt>
                <c:pt idx="1">
                  <c:v>619</c:v>
                </c:pt>
                <c:pt idx="2">
                  <c:v>701</c:v>
                </c:pt>
                <c:pt idx="3">
                  <c:v>828</c:v>
                </c:pt>
                <c:pt idx="4">
                  <c:v>1020</c:v>
                </c:pt>
                <c:pt idx="5">
                  <c:v>849</c:v>
                </c:pt>
                <c:pt idx="6">
                  <c:v>574</c:v>
                </c:pt>
                <c:pt idx="7">
                  <c:v>327</c:v>
                </c:pt>
                <c:pt idx="8">
                  <c:v>295</c:v>
                </c:pt>
                <c:pt idx="9">
                  <c:v>380</c:v>
                </c:pt>
                <c:pt idx="10">
                  <c:v>288</c:v>
                </c:pt>
                <c:pt idx="11">
                  <c:v>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4"/>
        <c:axId val="140073600"/>
        <c:axId val="140075392"/>
      </c:barChart>
      <c:catAx>
        <c:axId val="1400736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0075392"/>
        <c:crosses val="autoZero"/>
        <c:auto val="1"/>
        <c:lblAlgn val="ctr"/>
        <c:lblOffset val="100"/>
        <c:noMultiLvlLbl val="0"/>
      </c:catAx>
      <c:valAx>
        <c:axId val="140075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007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63455303381199"/>
          <c:y val="0.87541314159551387"/>
          <c:w val="0.54323184391866985"/>
          <c:h val="0.104735741779175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82,65%</a:t>
            </a:r>
          </a:p>
        </c:rich>
      </c:tx>
      <c:layout>
        <c:manualLayout>
          <c:xMode val="edge"/>
          <c:yMode val="edge"/>
          <c:x val="0.11022906508014349"/>
          <c:y val="3.70372898434135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857612393045466E-2"/>
          <c:y val="0.27509722575000706"/>
          <c:w val="0.83520492370886068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538602486E-2"/>
                  <c:y val="-5.293256299618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752037752037754E-2"/>
                  <c:y val="-4.54076367389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393939393939394E-2"/>
                  <c:y val="-4.12796697626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874564459930314E-2"/>
                  <c:y val="-4.12796697626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0.71280827366746224</c:v>
                </c:pt>
                <c:pt idx="1">
                  <c:v>0.84794520547945207</c:v>
                </c:pt>
                <c:pt idx="2">
                  <c:v>0.7956867196367764</c:v>
                </c:pt>
                <c:pt idx="3">
                  <c:v>0.82717282717282714</c:v>
                </c:pt>
                <c:pt idx="4">
                  <c:v>0.87030716723549484</c:v>
                </c:pt>
                <c:pt idx="5">
                  <c:v>0.83727810650887569</c:v>
                </c:pt>
                <c:pt idx="6">
                  <c:v>0.78308321964529326</c:v>
                </c:pt>
                <c:pt idx="7">
                  <c:v>0.87433155080213909</c:v>
                </c:pt>
                <c:pt idx="8">
                  <c:v>0.88323353293413176</c:v>
                </c:pt>
                <c:pt idx="9">
                  <c:v>0.87356321839080464</c:v>
                </c:pt>
                <c:pt idx="10">
                  <c:v>0.87272727272727268</c:v>
                </c:pt>
                <c:pt idx="11">
                  <c:v>0.90542635658914727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2640"/>
        <c:axId val="140114176"/>
      </c:lineChart>
      <c:catAx>
        <c:axId val="1401126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0114176"/>
        <c:crosses val="autoZero"/>
        <c:auto val="1"/>
        <c:lblAlgn val="ctr"/>
        <c:lblOffset val="100"/>
        <c:noMultiLvlLbl val="0"/>
      </c:catAx>
      <c:valAx>
        <c:axId val="140114176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01126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123825</xdr:rowOff>
    </xdr:from>
    <xdr:to>
      <xdr:col>6</xdr:col>
      <xdr:colOff>714375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190501</xdr:colOff>
      <xdr:row>32</xdr:row>
      <xdr:rowOff>3175</xdr:rowOff>
    </xdr:from>
    <xdr:to>
      <xdr:col>6</xdr:col>
      <xdr:colOff>736601</xdr:colOff>
      <xdr:row>48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123825</xdr:rowOff>
    </xdr:from>
    <xdr:to>
      <xdr:col>6</xdr:col>
      <xdr:colOff>714375</xdr:colOff>
      <xdr:row>30</xdr:row>
      <xdr:rowOff>152400</xdr:rowOff>
    </xdr:to>
    <xdr:graphicFrame macro="">
      <xdr:nvGraphicFramePr>
        <xdr:cNvPr id="182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31</xdr:row>
      <xdr:rowOff>161925</xdr:rowOff>
    </xdr:from>
    <xdr:to>
      <xdr:col>7</xdr:col>
      <xdr:colOff>9525</xdr:colOff>
      <xdr:row>48</xdr:row>
      <xdr:rowOff>0</xdr:rowOff>
    </xdr:to>
    <xdr:graphicFrame macro="">
      <xdr:nvGraphicFramePr>
        <xdr:cNvPr id="1823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I37" sqref="I37"/>
    </sheetView>
  </sheetViews>
  <sheetFormatPr defaultColWidth="9.1796875" defaultRowHeight="13.5" x14ac:dyDescent="0.35"/>
  <cols>
    <col min="1" max="1" width="53.453125" style="3" customWidth="1"/>
    <col min="2" max="2" width="10.26953125" style="3" customWidth="1"/>
    <col min="3" max="4" width="12" style="3" customWidth="1"/>
    <col min="5" max="5" width="12.26953125" style="3" customWidth="1"/>
    <col min="6" max="6" width="12.1796875" style="3" customWidth="1"/>
    <col min="7" max="7" width="12.54296875" style="3" customWidth="1"/>
    <col min="8" max="8" width="12.1796875" style="3" customWidth="1"/>
    <col min="9" max="9" width="12.453125" style="3" customWidth="1"/>
    <col min="10" max="10" width="12.54296875" style="3" customWidth="1"/>
    <col min="11" max="11" width="11.7265625" style="3" customWidth="1"/>
    <col min="12" max="13" width="11.81640625" style="3" customWidth="1"/>
    <col min="14" max="14" width="12.54296875" style="3" customWidth="1"/>
    <col min="15" max="16384" width="9.1796875" style="3"/>
  </cols>
  <sheetData>
    <row r="1" spans="1:6" ht="15" x14ac:dyDescent="0.3">
      <c r="A1" s="13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4" t="s">
        <v>0</v>
      </c>
      <c r="C4" s="14"/>
      <c r="D4" s="14"/>
      <c r="E4" s="14"/>
      <c r="F4" s="15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988</v>
      </c>
      <c r="C6" s="8">
        <v>683</v>
      </c>
      <c r="D6" s="8">
        <v>565</v>
      </c>
      <c r="E6" s="8">
        <v>775</v>
      </c>
      <c r="F6" s="9">
        <f>SUM(B6:E6)</f>
        <v>3011</v>
      </c>
    </row>
    <row r="7" spans="1:6" ht="27" x14ac:dyDescent="0.35">
      <c r="A7" s="10" t="s">
        <v>3</v>
      </c>
      <c r="B7" s="9">
        <v>874</v>
      </c>
      <c r="C7" s="9">
        <v>593</v>
      </c>
      <c r="D7" s="9">
        <v>501</v>
      </c>
      <c r="E7" s="9">
        <v>675</v>
      </c>
      <c r="F7" s="9">
        <f>SUM(B7:E7)</f>
        <v>2643</v>
      </c>
    </row>
    <row r="8" spans="1:6" ht="40.5" x14ac:dyDescent="0.35">
      <c r="A8" s="11" t="s">
        <v>2</v>
      </c>
      <c r="B8" s="12">
        <f t="shared" ref="B8:D8" si="0">B7/B6</f>
        <v>0.88461538461538458</v>
      </c>
      <c r="C8" s="12">
        <f t="shared" si="0"/>
        <v>0.86822840409956081</v>
      </c>
      <c r="D8" s="12">
        <f t="shared" si="0"/>
        <v>0.88672566371681416</v>
      </c>
      <c r="E8" s="12">
        <f t="shared" ref="E8:F8" si="1">E7/E6</f>
        <v>0.87096774193548387</v>
      </c>
      <c r="F8" s="12">
        <f t="shared" si="1"/>
        <v>0.87778146795084688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H27" sqref="H27"/>
    </sheetView>
  </sheetViews>
  <sheetFormatPr defaultColWidth="9.1796875" defaultRowHeight="13.5" x14ac:dyDescent="0.35"/>
  <cols>
    <col min="1" max="1" width="53.453125" style="3" customWidth="1"/>
    <col min="2" max="2" width="10.26953125" style="3" customWidth="1"/>
    <col min="3" max="3" width="12" style="3" customWidth="1"/>
    <col min="4" max="4" width="12.7265625" style="3" customWidth="1"/>
    <col min="5" max="5" width="12.26953125" style="3" customWidth="1"/>
    <col min="6" max="6" width="12.1796875" style="3" customWidth="1"/>
    <col min="7" max="7" width="12.54296875" style="3" customWidth="1"/>
    <col min="8" max="8" width="12.1796875" style="3" customWidth="1"/>
    <col min="9" max="9" width="12.453125" style="3" customWidth="1"/>
    <col min="10" max="10" width="12.54296875" style="3" customWidth="1"/>
    <col min="11" max="11" width="11.7265625" style="3" customWidth="1"/>
    <col min="12" max="13" width="11.81640625" style="3" customWidth="1"/>
    <col min="14" max="14" width="12.54296875" style="3" customWidth="1"/>
    <col min="15" max="16384" width="9.1796875" style="3"/>
  </cols>
  <sheetData>
    <row r="1" spans="1:14" ht="15" x14ac:dyDescent="0.3">
      <c r="A1" s="13" t="s">
        <v>17</v>
      </c>
    </row>
    <row r="2" spans="1:14" ht="14.5" x14ac:dyDescent="0.35">
      <c r="A2" s="1" t="s">
        <v>4</v>
      </c>
    </row>
    <row r="3" spans="1:14" x14ac:dyDescent="0.35">
      <c r="A3" s="2" t="s">
        <v>18</v>
      </c>
    </row>
    <row r="4" spans="1:14" x14ac:dyDescent="0.35">
      <c r="B4" s="14" t="s">
        <v>0</v>
      </c>
      <c r="C4" s="14"/>
      <c r="D4" s="14"/>
      <c r="E4" s="14"/>
      <c r="F4" s="15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1257</v>
      </c>
      <c r="C6" s="8">
        <v>730</v>
      </c>
      <c r="D6" s="8">
        <v>881</v>
      </c>
      <c r="E6" s="8">
        <v>1001</v>
      </c>
      <c r="F6" s="8">
        <v>1172</v>
      </c>
      <c r="G6" s="8">
        <v>1014</v>
      </c>
      <c r="H6" s="8">
        <v>733</v>
      </c>
      <c r="I6" s="8">
        <v>374</v>
      </c>
      <c r="J6" s="8">
        <v>334</v>
      </c>
      <c r="K6" s="8">
        <v>435</v>
      </c>
      <c r="L6" s="8">
        <v>330</v>
      </c>
      <c r="M6" s="8">
        <v>645</v>
      </c>
      <c r="N6" s="9">
        <f>SUM(B6:M6)</f>
        <v>8906</v>
      </c>
    </row>
    <row r="7" spans="1:14" ht="27" x14ac:dyDescent="0.35">
      <c r="A7" s="10" t="s">
        <v>3</v>
      </c>
      <c r="B7" s="9">
        <v>896</v>
      </c>
      <c r="C7" s="9">
        <v>619</v>
      </c>
      <c r="D7" s="9">
        <v>701</v>
      </c>
      <c r="E7" s="9">
        <v>828</v>
      </c>
      <c r="F7" s="9">
        <v>1020</v>
      </c>
      <c r="G7" s="9">
        <v>849</v>
      </c>
      <c r="H7" s="9">
        <v>574</v>
      </c>
      <c r="I7" s="9">
        <v>327</v>
      </c>
      <c r="J7" s="9">
        <v>295</v>
      </c>
      <c r="K7" s="9">
        <v>380</v>
      </c>
      <c r="L7" s="9">
        <v>288</v>
      </c>
      <c r="M7" s="9">
        <v>584</v>
      </c>
      <c r="N7" s="9">
        <f>SUM(B7:M7)</f>
        <v>7361</v>
      </c>
    </row>
    <row r="8" spans="1:14" ht="40.5" x14ac:dyDescent="0.35">
      <c r="A8" s="11" t="s">
        <v>2</v>
      </c>
      <c r="B8" s="12">
        <f t="shared" ref="B8:N8" si="0">B7/B6</f>
        <v>0.71280827366746224</v>
      </c>
      <c r="C8" s="12">
        <f t="shared" ref="C8:M8" si="1">C7/C6</f>
        <v>0.84794520547945207</v>
      </c>
      <c r="D8" s="12">
        <f t="shared" ref="D8:L8" si="2">D7/D6</f>
        <v>0.7956867196367764</v>
      </c>
      <c r="E8" s="12">
        <f t="shared" si="2"/>
        <v>0.82717282717282714</v>
      </c>
      <c r="F8" s="12">
        <f t="shared" si="2"/>
        <v>0.87030716723549484</v>
      </c>
      <c r="G8" s="12">
        <f t="shared" si="2"/>
        <v>0.83727810650887569</v>
      </c>
      <c r="H8" s="12">
        <f t="shared" si="2"/>
        <v>0.78308321964529326</v>
      </c>
      <c r="I8" s="12">
        <f t="shared" si="2"/>
        <v>0.87433155080213909</v>
      </c>
      <c r="J8" s="12">
        <f t="shared" si="2"/>
        <v>0.88323353293413176</v>
      </c>
      <c r="K8" s="12">
        <f t="shared" si="2"/>
        <v>0.87356321839080464</v>
      </c>
      <c r="L8" s="12">
        <f t="shared" si="2"/>
        <v>0.87272727272727268</v>
      </c>
      <c r="M8" s="12">
        <f t="shared" si="1"/>
        <v>0.90542635658914727</v>
      </c>
      <c r="N8" s="12">
        <f t="shared" si="0"/>
        <v>0.82652144621603418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 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2019-05-02T12:48:19Z</dcterms:modified>
</cp:coreProperties>
</file>