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0" windowWidth="20960" windowHeight="12270"/>
  </bookViews>
  <sheets>
    <sheet name="2019 m. Statistika" sheetId="5" r:id="rId1"/>
    <sheet name="2018 m. Statistika" sheetId="3" r:id="rId2"/>
  </sheets>
  <calcPr calcId="145621"/>
</workbook>
</file>

<file path=xl/calcChain.xml><?xml version="1.0" encoding="utf-8"?>
<calcChain xmlns="http://schemas.openxmlformats.org/spreadsheetml/2006/main">
  <c r="D8" i="5" l="1"/>
  <c r="C8" i="5" l="1"/>
  <c r="F7" i="5" l="1"/>
  <c r="F6" i="5"/>
  <c r="B8" i="5" l="1"/>
  <c r="E8" i="5" l="1"/>
  <c r="F8" i="5" l="1"/>
  <c r="L8" i="3"/>
  <c r="K8" i="3" l="1"/>
  <c r="J8" i="3" l="1"/>
  <c r="I8" i="3" l="1"/>
  <c r="H8" i="3" l="1"/>
  <c r="G8" i="3" l="1"/>
  <c r="F8" i="3" l="1"/>
  <c r="E8" i="3" l="1"/>
  <c r="D8" i="3" l="1"/>
  <c r="C8" i="3" l="1"/>
  <c r="N7" i="3" l="1"/>
  <c r="N6" i="3"/>
  <c r="M8" i="3" l="1"/>
  <c r="B8" i="3" l="1"/>
  <c r="N8" i="3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<sst xmlns="http://schemas.openxmlformats.org/spreadsheetml/2006/main" count="32" uniqueCount="27">
  <si>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</si>
  <si>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</si>
  <si>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</si>
  <si>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</si>
  <si>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mokėtojų įregistravimas/išregistravimas/duomenų keitimas PVM mokėtojų registre 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</si>
  <si>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</si>
  <si>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</si>
  <si>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</si>
  <si>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</si>
  <si>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</si>
  <si>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</si>
  <si>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</si>
  <si>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</si>
  <si>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</si>
  <si>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</si>
  <si>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</si>
  <si>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</si>
  <si>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2018 12 mėn.</t>
  </si>
  <si>
    <t>Atnaujinimo data: 2019.01.02</t>
  </si>
  <si>
    <t>Per laikotarpį 2018.01.01-2018.12.31</t>
  </si>
  <si>
    <t>Per laikotarpį 2019.01.01-2019.12.31</t>
  </si>
  <si>
    <t>2019 01 mėn.</t>
  </si>
  <si>
    <t>Viso 2019 m.</t>
  </si>
  <si>
    <t>2019 02 mėn.</t>
  </si>
  <si>
    <t>2019 03 mėn.</t>
  </si>
  <si>
    <t>Atnaujinimo data: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</si>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</sst>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4814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4734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11430837102808958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5622135283404"/>
          <c:y val="0.2435466286317188"/>
          <c:w val="0.81539807524059482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1349</c:v>
                </c:pt>
                <c:pt idx="1">
                  <c:v>1177</c:v>
                </c:pt>
                <c:pt idx="2">
                  <c:v>1203</c:v>
                </c:pt>
                <c:pt idx="3">
                  <c:v>1085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251781472684027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847189231987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682501979414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8471892319873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1765637371338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215855317355403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2517814726840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10847189231988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60215053763440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0035842293906916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1323</c:v>
                </c:pt>
                <c:pt idx="1">
                  <c:v>1156</c:v>
                </c:pt>
                <c:pt idx="2">
                  <c:v>1189</c:v>
                </c:pt>
                <c:pt idx="3">
                  <c:v>1066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85644288"/>
        <c:axId val="285645824"/>
      </c:barChart>
      <c:catAx>
        <c:axId val="2856442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5824"/>
        <c:crosses val="autoZero"/>
        <c:auto val="1"/>
        <c:lblAlgn val="ctr"/>
        <c:lblOffset val="100"/>
        <c:noMultiLvlLbl val="0"/>
      </c:catAx>
      <c:valAx>
        <c:axId val="285645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5390629364"/>
          <c:y val="0.86905479246855932"/>
          <c:w val="0.80394795331434632"/>
          <c:h val="0.1177111297812338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98,3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4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>
        <c:manualLayout>
          <c:xMode val="edge"/>
          <c:yMode val="edge"/>
          <c:x val="0.16572512830800609"/>
          <c:y val="3.3206021661085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0751710429502"/>
          <c:y val="0.27509722575000706"/>
          <c:w val="0.79450290471013296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774754409700925E-2"/>
                  <c:y val="-5.795004072766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903917685135984E-2"/>
                  <c:y val="-4.778984523486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24474394688393E-2"/>
                  <c:y val="3.781428183546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646850672328484E-2"/>
                  <c:y val="-3.831417624521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0.98072646404744257</c:v>
                </c:pt>
                <c:pt idx="1">
                  <c:v>0.98215802888700088</c:v>
                </c:pt>
                <c:pt idx="2">
                  <c:v>0.98836242726517043</c:v>
                </c:pt>
                <c:pt idx="3">
                  <c:v>0.9824884792626728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23040"/>
        <c:axId val="286045312"/>
      </c:lineChart>
      <c:catAx>
        <c:axId val="2860230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45312"/>
        <c:crosses val="autoZero"/>
        <c:auto val="1"/>
        <c:lblAlgn val="ctr"/>
        <c:lblOffset val="100"/>
        <c:noMultiLvlLbl val="0"/>
      </c:catAx>
      <c:valAx>
        <c:axId val="286045312"/>
        <c:scaling>
          <c:orientation val="minMax"/>
          <c:max val="0.99"/>
          <c:min val="0.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2304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- 14251,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- 13866</a:t>
            </a:r>
          </a:p>
        </c:rich>
      </c:tx>
      <c:layout>
        <c:manualLayout>
          <c:xMode val="edge"/>
          <c:yMode val="edge"/>
          <c:x val="0.11430837102808958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5622135283404"/>
          <c:y val="0.2435466286317188"/>
          <c:w val="0.81539807524059482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1488</c:v>
                </c:pt>
                <c:pt idx="1">
                  <c:v>1100</c:v>
                </c:pt>
                <c:pt idx="2">
                  <c:v>1334</c:v>
                </c:pt>
                <c:pt idx="3">
                  <c:v>1206</c:v>
                </c:pt>
                <c:pt idx="4">
                  <c:v>1201</c:v>
                </c:pt>
                <c:pt idx="5">
                  <c:v>1151</c:v>
                </c:pt>
                <c:pt idx="6">
                  <c:v>1014</c:v>
                </c:pt>
                <c:pt idx="7">
                  <c:v>1102</c:v>
                </c:pt>
                <c:pt idx="8">
                  <c:v>1121</c:v>
                </c:pt>
                <c:pt idx="9">
                  <c:v>1284</c:v>
                </c:pt>
                <c:pt idx="10">
                  <c:v>1196</c:v>
                </c:pt>
                <c:pt idx="11">
                  <c:v>1054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251781472684027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847189231987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682501979414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8471892319873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1765637371338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215855317355403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2517814726840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10847189231988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60215053763440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0035842293906916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1422</c:v>
                </c:pt>
                <c:pt idx="1">
                  <c:v>1071</c:v>
                </c:pt>
                <c:pt idx="2">
                  <c:v>1304</c:v>
                </c:pt>
                <c:pt idx="3">
                  <c:v>1170</c:v>
                </c:pt>
                <c:pt idx="4">
                  <c:v>1169</c:v>
                </c:pt>
                <c:pt idx="5">
                  <c:v>1117</c:v>
                </c:pt>
                <c:pt idx="6">
                  <c:v>988</c:v>
                </c:pt>
                <c:pt idx="7">
                  <c:v>1080</c:v>
                </c:pt>
                <c:pt idx="8">
                  <c:v>1101</c:v>
                </c:pt>
                <c:pt idx="9">
                  <c:v>1257</c:v>
                </c:pt>
                <c:pt idx="10">
                  <c:v>1176</c:v>
                </c:pt>
                <c:pt idx="11">
                  <c:v>1011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86194304"/>
        <c:axId val="286196096"/>
      </c:barChart>
      <c:catAx>
        <c:axId val="28619430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96096"/>
        <c:crosses val="autoZero"/>
        <c:auto val="1"/>
        <c:lblAlgn val="ctr"/>
        <c:lblOffset val="100"/>
        <c:noMultiLvlLbl val="0"/>
      </c:catAx>
      <c:valAx>
        <c:axId val="286196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9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5390629364"/>
          <c:y val="0.86905479246855932"/>
          <c:w val="0.80394795331434632"/>
          <c:h val="0.1177111297812338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97,30%</a:t>
            </a:r>
          </a:p>
        </c:rich>
      </c:tx>
      <c:layout>
        <c:manualLayout>
          <c:xMode val="edge"/>
          <c:yMode val="edge"/>
          <c:x val="0.16572512830800609"/>
          <c:y val="3.3206021661085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0751710429502"/>
          <c:y val="0.27509722575000706"/>
          <c:w val="0.79450290471013296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774754409700925E-2"/>
                  <c:y val="-5.795004072766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903917685135984E-2"/>
                  <c:y val="-4.778984523486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24474394688393E-2"/>
                  <c:y val="3.781428183546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646850672328484E-2"/>
                  <c:y val="-3.831417624521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0.95564516129032262</c:v>
                </c:pt>
                <c:pt idx="1">
                  <c:v>0.97363636363636363</c:v>
                </c:pt>
                <c:pt idx="2">
                  <c:v>0.97751124437781112</c:v>
                </c:pt>
                <c:pt idx="3">
                  <c:v>0.97014925373134331</c:v>
                </c:pt>
                <c:pt idx="4">
                  <c:v>0.97335553705245625</c:v>
                </c:pt>
                <c:pt idx="5">
                  <c:v>0.97046046915725459</c:v>
                </c:pt>
                <c:pt idx="6">
                  <c:v>0.97435897435897434</c:v>
                </c:pt>
                <c:pt idx="7">
                  <c:v>0.98003629764065336</c:v>
                </c:pt>
                <c:pt idx="8">
                  <c:v>0.98215878679750224</c:v>
                </c:pt>
                <c:pt idx="9">
                  <c:v>0.9789719626168224</c:v>
                </c:pt>
                <c:pt idx="10">
                  <c:v>0.98327759197324416</c:v>
                </c:pt>
                <c:pt idx="11">
                  <c:v>0.95920303605313095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37440"/>
        <c:axId val="286238976"/>
      </c:lineChart>
      <c:catAx>
        <c:axId val="2862374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38976"/>
        <c:crosses val="autoZero"/>
        <c:auto val="1"/>
        <c:lblAlgn val="ctr"/>
        <c:lblOffset val="100"/>
        <c:noMultiLvlLbl val="0"/>
      </c:catAx>
      <c:valAx>
        <c:axId val="286238976"/>
        <c:scaling>
          <c:orientation val="minMax"/>
          <c:max val="0.99"/>
          <c:min val="0.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3744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47625</xdr:rowOff>
    </xdr:from>
    <xdr:to>
      <xdr:col>7</xdr:col>
      <xdr:colOff>752475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32</xdr:row>
      <xdr:rowOff>47625</xdr:rowOff>
    </xdr:from>
    <xdr:to>
      <xdr:col>7</xdr:col>
      <xdr:colOff>762000</xdr:colOff>
      <xdr:row>49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47625</xdr:rowOff>
    </xdr:from>
    <xdr:to>
      <xdr:col>7</xdr:col>
      <xdr:colOff>752475</xdr:colOff>
      <xdr:row>30</xdr:row>
      <xdr:rowOff>76200</xdr:rowOff>
    </xdr:to>
    <xdr:graphicFrame macro="">
      <xdr:nvGraphicFramePr>
        <xdr:cNvPr id="1710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32</xdr:row>
      <xdr:rowOff>47625</xdr:rowOff>
    </xdr:from>
    <xdr:to>
      <xdr:col>7</xdr:col>
      <xdr:colOff>762000</xdr:colOff>
      <xdr:row>49</xdr:row>
      <xdr:rowOff>123825</xdr:rowOff>
    </xdr:to>
    <xdr:graphicFrame macro="">
      <xdr:nvGraphicFramePr>
        <xdr:cNvPr id="1710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H7" sqref="H7"/>
    </sheetView>
  </sheetViews>
  <sheetFormatPr defaultColWidth="9.1796875" defaultRowHeight="13.5" x14ac:dyDescent="0.35"/>
  <cols>
    <col min="1" max="1" width="53.453125" style="3" customWidth="1"/>
    <col min="2" max="2" width="11" style="3" customWidth="1"/>
    <col min="3" max="3" width="10.36328125" style="3" customWidth="1"/>
    <col min="4" max="4" width="11.81640625" style="3" customWidth="1"/>
    <col min="5" max="5" width="12.26953125" style="3" customWidth="1"/>
    <col min="6" max="6" width="12.81640625" style="3" customWidth="1"/>
    <col min="7" max="7" width="12.453125" style="3" customWidth="1"/>
    <col min="8" max="8" width="12.7265625" style="3" customWidth="1"/>
    <col min="9" max="9" width="12.26953125" style="3" customWidth="1"/>
    <col min="10" max="10" width="12.81640625" style="3" customWidth="1"/>
    <col min="11" max="11" width="12.453125" style="3" customWidth="1"/>
    <col min="12" max="12" width="12.81640625" style="3" customWidth="1"/>
    <col min="13" max="13" width="12.453125" style="3" customWidth="1"/>
    <col min="14" max="14" width="12.81640625" style="3" customWidth="1"/>
    <col min="15" max="16384" width="9.1796875" style="3"/>
  </cols>
  <sheetData>
    <row r="1" spans="1:6" ht="15" x14ac:dyDescent="0.3">
      <c r="A1" s="14" t="s">
        <v>25</v>
      </c>
    </row>
    <row r="2" spans="1:6" ht="14.5" x14ac:dyDescent="0.35">
      <c r="A2" s="1" t="s">
        <v>4</v>
      </c>
    </row>
    <row r="3" spans="1:6" x14ac:dyDescent="0.35">
      <c r="A3" s="2" t="s">
        <v>20</v>
      </c>
    </row>
    <row r="4" spans="1:6" x14ac:dyDescent="0.35">
      <c r="B4" s="15" t="s">
        <v>0</v>
      </c>
      <c r="C4" s="15"/>
      <c r="D4" s="15"/>
      <c r="E4" s="15"/>
      <c r="F4" s="16"/>
    </row>
    <row r="5" spans="1:6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6" x14ac:dyDescent="0.35">
      <c r="A6" s="7" t="s">
        <v>1</v>
      </c>
      <c r="B6" s="8">
        <v>1349</v>
      </c>
      <c r="C6" s="8">
        <v>1177</v>
      </c>
      <c r="D6" s="8">
        <v>1203</v>
      </c>
      <c r="E6" s="8">
        <v>1085</v>
      </c>
      <c r="F6" s="9">
        <f>SUM(B6:E6)</f>
        <v>4814</v>
      </c>
    </row>
    <row r="7" spans="1:6" ht="27" x14ac:dyDescent="0.35">
      <c r="A7" s="10" t="s">
        <v>3</v>
      </c>
      <c r="B7" s="11">
        <v>1323</v>
      </c>
      <c r="C7" s="11">
        <v>1156</v>
      </c>
      <c r="D7" s="11">
        <v>1189</v>
      </c>
      <c r="E7" s="11">
        <v>1066</v>
      </c>
      <c r="F7" s="9">
        <f>SUM(B7:E7)</f>
        <v>4734</v>
      </c>
    </row>
    <row r="8" spans="1:6" ht="40.5" x14ac:dyDescent="0.35">
      <c r="A8" s="12" t="s">
        <v>2</v>
      </c>
      <c r="B8" s="13">
        <f t="shared" ref="B8:D8" si="0">B7/B6</f>
        <v>0.98072646404744257</v>
      </c>
      <c r="C8" s="13">
        <f t="shared" si="0"/>
        <v>0.98215802888700088</v>
      </c>
      <c r="D8" s="13">
        <f t="shared" si="0"/>
        <v>0.98836242726517043</v>
      </c>
      <c r="E8" s="13">
        <f t="shared" ref="E8:F8" si="1">E7/E6</f>
        <v>0.9824884792626728</v>
      </c>
      <c r="F8" s="13">
        <f t="shared" si="1"/>
        <v>0.9833818030743664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I40" sqref="I40"/>
    </sheetView>
  </sheetViews>
  <sheetFormatPr defaultColWidth="9.1796875" defaultRowHeight="13.5" x14ac:dyDescent="0.35"/>
  <cols>
    <col min="1" max="1" width="53.453125" style="3" customWidth="1"/>
    <col min="2" max="2" width="11" style="3" customWidth="1"/>
    <col min="3" max="3" width="12.81640625" style="3" customWidth="1"/>
    <col min="4" max="4" width="11.81640625" style="3" customWidth="1"/>
    <col min="5" max="5" width="12.26953125" style="3" customWidth="1"/>
    <col min="6" max="6" width="12.81640625" style="3" customWidth="1"/>
    <col min="7" max="7" width="12.453125" style="3" customWidth="1"/>
    <col min="8" max="8" width="12.7265625" style="3" customWidth="1"/>
    <col min="9" max="9" width="12.26953125" style="3" customWidth="1"/>
    <col min="10" max="10" width="12.81640625" style="3" customWidth="1"/>
    <col min="11" max="11" width="12.453125" style="3" customWidth="1"/>
    <col min="12" max="12" width="12.81640625" style="3" customWidth="1"/>
    <col min="13" max="13" width="12.453125" style="3" customWidth="1"/>
    <col min="14" max="14" width="12.81640625" style="3" customWidth="1"/>
    <col min="15" max="16384" width="9.1796875" style="3"/>
  </cols>
  <sheetData>
    <row r="1" spans="1:14" ht="15" x14ac:dyDescent="0.3">
      <c r="A1" s="14" t="s">
        <v>18</v>
      </c>
    </row>
    <row r="2" spans="1:14" ht="14.5" x14ac:dyDescent="0.35">
      <c r="A2" s="1" t="s">
        <v>4</v>
      </c>
    </row>
    <row r="3" spans="1:14" x14ac:dyDescent="0.35">
      <c r="A3" s="2" t="s">
        <v>19</v>
      </c>
    </row>
    <row r="4" spans="1:14" x14ac:dyDescent="0.35">
      <c r="B4" s="15" t="s">
        <v>0</v>
      </c>
      <c r="C4" s="15"/>
      <c r="D4" s="15"/>
      <c r="E4" s="15"/>
      <c r="F4" s="16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5">
      <c r="A6" s="7" t="s">
        <v>1</v>
      </c>
      <c r="B6" s="8">
        <v>1488</v>
      </c>
      <c r="C6" s="8">
        <v>1100</v>
      </c>
      <c r="D6" s="8">
        <v>1334</v>
      </c>
      <c r="E6" s="8">
        <v>1206</v>
      </c>
      <c r="F6" s="8">
        <v>1201</v>
      </c>
      <c r="G6" s="8">
        <v>1151</v>
      </c>
      <c r="H6" s="8">
        <v>1014</v>
      </c>
      <c r="I6" s="8">
        <v>1102</v>
      </c>
      <c r="J6" s="8">
        <v>1121</v>
      </c>
      <c r="K6" s="8">
        <v>1284</v>
      </c>
      <c r="L6" s="8">
        <v>1196</v>
      </c>
      <c r="M6" s="8">
        <v>1054</v>
      </c>
      <c r="N6" s="9">
        <f>SUM(B6:M6)</f>
        <v>14251</v>
      </c>
    </row>
    <row r="7" spans="1:14" ht="27" x14ac:dyDescent="0.35">
      <c r="A7" s="10" t="s">
        <v>3</v>
      </c>
      <c r="B7" s="11">
        <v>1422</v>
      </c>
      <c r="C7" s="11">
        <v>1071</v>
      </c>
      <c r="D7" s="11">
        <v>1304</v>
      </c>
      <c r="E7" s="11">
        <v>1170</v>
      </c>
      <c r="F7" s="11">
        <v>1169</v>
      </c>
      <c r="G7" s="11">
        <v>1117</v>
      </c>
      <c r="H7" s="11">
        <v>988</v>
      </c>
      <c r="I7" s="11">
        <v>1080</v>
      </c>
      <c r="J7" s="11">
        <v>1101</v>
      </c>
      <c r="K7" s="11">
        <v>1257</v>
      </c>
      <c r="L7" s="11">
        <v>1176</v>
      </c>
      <c r="M7" s="11">
        <v>1011</v>
      </c>
      <c r="N7" s="9">
        <f>SUM(B7:M7)</f>
        <v>13866</v>
      </c>
    </row>
    <row r="8" spans="1:14" ht="40.5" x14ac:dyDescent="0.35">
      <c r="A8" s="12" t="s">
        <v>2</v>
      </c>
      <c r="B8" s="13">
        <f t="shared" ref="B8:N8" si="0">B7/B6</f>
        <v>0.95564516129032262</v>
      </c>
      <c r="C8" s="13">
        <f t="shared" ref="C8:M8" si="1">C7/C6</f>
        <v>0.97363636363636363</v>
      </c>
      <c r="D8" s="13">
        <f t="shared" ref="D8:L8" si="2">D7/D6</f>
        <v>0.97751124437781112</v>
      </c>
      <c r="E8" s="13">
        <f t="shared" si="2"/>
        <v>0.97014925373134331</v>
      </c>
      <c r="F8" s="13">
        <f t="shared" si="2"/>
        <v>0.97335553705245625</v>
      </c>
      <c r="G8" s="13">
        <f t="shared" si="2"/>
        <v>0.97046046915725459</v>
      </c>
      <c r="H8" s="13">
        <f t="shared" si="2"/>
        <v>0.97435897435897434</v>
      </c>
      <c r="I8" s="13">
        <f t="shared" si="2"/>
        <v>0.98003629764065336</v>
      </c>
      <c r="J8" s="13">
        <f t="shared" si="2"/>
        <v>0.98215878679750224</v>
      </c>
      <c r="K8" s="13">
        <f t="shared" si="2"/>
        <v>0.9789719626168224</v>
      </c>
      <c r="L8" s="13">
        <f t="shared" si="2"/>
        <v>0.98327759197324416</v>
      </c>
      <c r="M8" s="13">
        <f t="shared" si="1"/>
        <v>0.95920303605313095</v>
      </c>
      <c r="N8" s="13">
        <f t="shared" si="0"/>
        <v>0.97298435197529998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2019-05-02T13:03:26Z</dcterms:modified>
</cp:coreProperties>
</file>