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90" yWindow="80" windowWidth="28640" windowHeight="12270"/>
  </bookViews>
  <sheets>
    <sheet name="2019 m. Statistika" sheetId="8" r:id="rId1"/>
    <sheet name="2018 m. Statistika" sheetId="6" r:id="rId2"/>
  </sheets>
  <calcPr calcId="145621"/>
</workbook>
</file>

<file path=xl/calcChain.xml><?xml version="1.0" encoding="utf-8"?>
<calcChain xmlns="http://schemas.openxmlformats.org/spreadsheetml/2006/main">
  <c r="D8" i="8" l="1"/>
  <c r="C8" i="8" l="1"/>
  <c r="F7" i="8" l="1"/>
  <c r="F6" i="8"/>
  <c r="B8" i="8" l="1"/>
  <c r="E8" i="8" l="1"/>
  <c r="F8" i="8" l="1"/>
  <c r="L8" i="6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M8" i="6" l="1"/>
  <c r="N8" i="6" l="1"/>
  <c r="B8" i="6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<sst xmlns="http://schemas.openxmlformats.org/spreadsheetml/2006/main" count="32" uniqueCount="27">
  <si>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</si>
  <si>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</si>
  <si>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</si>
  <si>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</si>
  <si>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grąžinimas/įskaitymas pagal FR0781 formą“ ataskaita</t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</si>
  <si>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</si>
  <si>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</si>
  <si>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</si>
  <si>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</si>
  <si>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</si>
  <si>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</si>
  <si>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</si>
  <si>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</si>
  <si>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</si>
  <si>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</si>
  <si>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</si>
  <si>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</si>
  <si>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data:  2019.01.02</t>
  </si>
  <si>
    <t>Per laikotarpį 2018.01.01-2018.12.31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</si>
  <si>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</si>
  <si>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</si>
  <si>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</si>
  <si>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</si>
  <si>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</si>
  <si>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</si>
  <si>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Atnaujinimo data: 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</si>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</sst>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skaičius 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27565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24025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7189598288165781E-2"/>
          <c:y val="0.16414216213047811"/>
          <c:w val="0.86852091093403738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6917</c:v>
                </c:pt>
                <c:pt idx="1">
                  <c:v>6856</c:v>
                </c:pt>
                <c:pt idx="2">
                  <c:v>6221</c:v>
                </c:pt>
                <c:pt idx="3">
                  <c:v>7571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555555555555558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16666666666676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6118</c:v>
                </c:pt>
                <c:pt idx="1">
                  <c:v>6152</c:v>
                </c:pt>
                <c:pt idx="2">
                  <c:v>5477</c:v>
                </c:pt>
                <c:pt idx="3">
                  <c:v>6278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285709824"/>
        <c:axId val="285711360"/>
      </c:barChart>
      <c:catAx>
        <c:axId val="28570982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711360"/>
        <c:crosses val="autoZero"/>
        <c:auto val="1"/>
        <c:lblAlgn val="ctr"/>
        <c:lblOffset val="100"/>
        <c:noMultiLvlLbl val="0"/>
      </c:catAx>
      <c:valAx>
        <c:axId val="285711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7098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8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7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,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6%</a:t>
            </a:r>
          </a:p>
        </c:rich>
      </c:tx>
      <c:layout>
        <c:manualLayout>
          <c:xMode val="edge"/>
          <c:yMode val="edge"/>
          <c:x val="0.18659660464585506"/>
          <c:y val="3.6363636363636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807361057054175E-2"/>
          <c:y val="0.25288590604026845"/>
          <c:w val="0.87647775509542791"/>
          <c:h val="0.6107359307359308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2.9023182938634571E-2"/>
                  <c:y val="-4.5916257112156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700711057055682E-2"/>
                  <c:y val="-5.7286884593971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4498283868362611E-2"/>
                  <c:y val="3.3766324663962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372825575928536E-2"/>
                  <c:y val="-6.060640147254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0156043927343936E-3"/>
                  <c:y val="3.7806728704366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0.88448749457857456</c:v>
                </c:pt>
                <c:pt idx="1">
                  <c:v>0.89731621936989503</c:v>
                </c:pt>
                <c:pt idx="2">
                  <c:v>0.88040507956920111</c:v>
                </c:pt>
                <c:pt idx="3">
                  <c:v>0.82921674811781798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080384"/>
        <c:axId val="286110848"/>
      </c:lineChart>
      <c:catAx>
        <c:axId val="28608038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110848"/>
        <c:crosses val="autoZero"/>
        <c:auto val="1"/>
        <c:lblAlgn val="ctr"/>
        <c:lblOffset val="100"/>
        <c:noMultiLvlLbl val="0"/>
      </c:catAx>
      <c:valAx>
        <c:axId val="2861108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803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skaičius - 83737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- 70465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189598288165781E-2"/>
          <c:y val="0.16414216213047811"/>
          <c:w val="0.86852091093403738"/>
          <c:h val="0.54227521559805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7443</c:v>
                </c:pt>
                <c:pt idx="1">
                  <c:v>6655</c:v>
                </c:pt>
                <c:pt idx="2">
                  <c:v>7929</c:v>
                </c:pt>
                <c:pt idx="3">
                  <c:v>7665</c:v>
                </c:pt>
                <c:pt idx="4">
                  <c:v>7437</c:v>
                </c:pt>
                <c:pt idx="5">
                  <c:v>6570</c:v>
                </c:pt>
                <c:pt idx="6">
                  <c:v>8970</c:v>
                </c:pt>
                <c:pt idx="7">
                  <c:v>7124</c:v>
                </c:pt>
                <c:pt idx="8">
                  <c:v>5546</c:v>
                </c:pt>
                <c:pt idx="9">
                  <c:v>6275</c:v>
                </c:pt>
                <c:pt idx="10">
                  <c:v>6668</c:v>
                </c:pt>
                <c:pt idx="11">
                  <c:v>5455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3333333333333332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555555555555558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4.16666666666666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4.16666666666676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6292</c:v>
                </c:pt>
                <c:pt idx="1">
                  <c:v>5633</c:v>
                </c:pt>
                <c:pt idx="2">
                  <c:v>6548</c:v>
                </c:pt>
                <c:pt idx="3">
                  <c:v>6318</c:v>
                </c:pt>
                <c:pt idx="4">
                  <c:v>6158</c:v>
                </c:pt>
                <c:pt idx="5">
                  <c:v>5564</c:v>
                </c:pt>
                <c:pt idx="6">
                  <c:v>7689</c:v>
                </c:pt>
                <c:pt idx="7">
                  <c:v>5857</c:v>
                </c:pt>
                <c:pt idx="8">
                  <c:v>4741</c:v>
                </c:pt>
                <c:pt idx="9">
                  <c:v>5400</c:v>
                </c:pt>
                <c:pt idx="10">
                  <c:v>5564</c:v>
                </c:pt>
                <c:pt idx="11">
                  <c:v>4701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8"/>
        <c:axId val="286259840"/>
        <c:axId val="286261632"/>
      </c:barChart>
      <c:catAx>
        <c:axId val="2862598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61632"/>
        <c:crosses val="autoZero"/>
        <c:auto val="1"/>
        <c:lblAlgn val="ctr"/>
        <c:lblOffset val="100"/>
        <c:noMultiLvlLbl val="0"/>
      </c:catAx>
      <c:valAx>
        <c:axId val="286261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259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84,15%</a:t>
            </a:r>
          </a:p>
        </c:rich>
      </c:tx>
      <c:layout>
        <c:manualLayout>
          <c:xMode val="edge"/>
          <c:yMode val="edge"/>
          <c:x val="0.18659660464585506"/>
          <c:y val="3.63636363636363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539932132355065E-2"/>
          <c:y val="0.25288602561043505"/>
          <c:w val="0.87647775509542791"/>
          <c:h val="0.6107359307359308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6.1976270017401282E-2"/>
                  <c:y val="-2.3544738725841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700711057055682E-2"/>
                  <c:y val="-5.7286884593971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850493653032443E-2"/>
                  <c:y val="-6.9384395132426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7611659614480486E-2"/>
                  <c:y val="-6.0185185185185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9952810302857224E-2"/>
                  <c:y val="-6.9264410130551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372825575928467E-2"/>
                  <c:y val="-3.463203463203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86412787964268E-2"/>
                  <c:y val="-4.3290043290043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4498283868362611E-2"/>
                  <c:y val="3.37663246639624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1372825575928536E-2"/>
                  <c:y val="-6.060640147254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850493653032443E-2"/>
                  <c:y val="-3.896103896103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0156043927343936E-3"/>
                  <c:y val="3.78067287043664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463203463203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0.84535805454789736</c:v>
                </c:pt>
                <c:pt idx="1">
                  <c:v>0.84643125469571756</c:v>
                </c:pt>
                <c:pt idx="2">
                  <c:v>0.82582923445579515</c:v>
                </c:pt>
                <c:pt idx="3">
                  <c:v>0.82426614481409</c:v>
                </c:pt>
                <c:pt idx="4">
                  <c:v>0.82802205190264888</c:v>
                </c:pt>
                <c:pt idx="5">
                  <c:v>0.84687975646879754</c:v>
                </c:pt>
                <c:pt idx="6">
                  <c:v>0.85719063545150498</c:v>
                </c:pt>
                <c:pt idx="7">
                  <c:v>0.82215047725996626</c:v>
                </c:pt>
                <c:pt idx="8">
                  <c:v>0.85485034258925352</c:v>
                </c:pt>
                <c:pt idx="9">
                  <c:v>0.8605577689243028</c:v>
                </c:pt>
                <c:pt idx="10">
                  <c:v>0.83443311337732451</c:v>
                </c:pt>
                <c:pt idx="11">
                  <c:v>0.86177818515123739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311168"/>
        <c:axId val="286312704"/>
      </c:lineChart>
      <c:catAx>
        <c:axId val="28631116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312704"/>
        <c:crosses val="autoZero"/>
        <c:auto val="1"/>
        <c:lblAlgn val="ctr"/>
        <c:lblOffset val="100"/>
        <c:noMultiLvlLbl val="0"/>
      </c:catAx>
      <c:valAx>
        <c:axId val="2863127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311168"/>
        <c:crosses val="autoZero"/>
        <c:crossBetween val="between"/>
        <c:minorUnit val="2.5000000000000005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57150</xdr:rowOff>
    </xdr:from>
    <xdr:to>
      <xdr:col>8</xdr:col>
      <xdr:colOff>381000</xdr:colOff>
      <xdr:row>30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32</xdr:row>
      <xdr:rowOff>76200</xdr:rowOff>
    </xdr:from>
    <xdr:to>
      <xdr:col>8</xdr:col>
      <xdr:colOff>381000</xdr:colOff>
      <xdr:row>48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57150</xdr:rowOff>
    </xdr:from>
    <xdr:to>
      <xdr:col>8</xdr:col>
      <xdr:colOff>381000</xdr:colOff>
      <xdr:row>30</xdr:row>
      <xdr:rowOff>85725</xdr:rowOff>
    </xdr:to>
    <xdr:graphicFrame macro="">
      <xdr:nvGraphicFramePr>
        <xdr:cNvPr id="2089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32</xdr:row>
      <xdr:rowOff>76200</xdr:rowOff>
    </xdr:from>
    <xdr:to>
      <xdr:col>8</xdr:col>
      <xdr:colOff>381000</xdr:colOff>
      <xdr:row>48</xdr:row>
      <xdr:rowOff>171450</xdr:rowOff>
    </xdr:to>
    <xdr:graphicFrame macro="">
      <xdr:nvGraphicFramePr>
        <xdr:cNvPr id="20893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I8" sqref="I8"/>
    </sheetView>
  </sheetViews>
  <sheetFormatPr defaultColWidth="9.1796875" defaultRowHeight="13.5" x14ac:dyDescent="0.35"/>
  <cols>
    <col min="1" max="1" width="53.453125" style="3" customWidth="1"/>
    <col min="2" max="2" width="10.7265625" style="3" customWidth="1"/>
    <col min="3" max="3" width="11.81640625" style="3" customWidth="1"/>
    <col min="4" max="4" width="12.1796875" style="3" customWidth="1"/>
    <col min="5" max="6" width="12.453125" style="3" customWidth="1"/>
    <col min="7" max="7" width="12" style="3" customWidth="1"/>
    <col min="8" max="8" width="12.81640625" style="3" customWidth="1"/>
    <col min="9" max="9" width="12.7265625" style="3" customWidth="1"/>
    <col min="10" max="10" width="12.54296875" style="3" customWidth="1"/>
    <col min="11" max="11" width="12.7265625" style="3" customWidth="1"/>
    <col min="12" max="12" width="11.7265625" style="3" customWidth="1"/>
    <col min="13" max="13" width="12.81640625" style="3" customWidth="1"/>
    <col min="14" max="14" width="12.7265625" style="3" customWidth="1"/>
    <col min="15" max="16384" width="9.1796875" style="3"/>
  </cols>
  <sheetData>
    <row r="1" spans="1:11" ht="15" x14ac:dyDescent="0.3">
      <c r="A1" s="12" t="s">
        <v>25</v>
      </c>
    </row>
    <row r="2" spans="1:11" ht="14.5" x14ac:dyDescent="0.35">
      <c r="A2" s="1" t="s">
        <v>4</v>
      </c>
    </row>
    <row r="3" spans="1:11" x14ac:dyDescent="0.35">
      <c r="A3" s="2" t="s">
        <v>20</v>
      </c>
    </row>
    <row r="4" spans="1:11" x14ac:dyDescent="0.35">
      <c r="B4" s="14" t="s">
        <v>0</v>
      </c>
      <c r="C4" s="14"/>
      <c r="D4" s="14"/>
      <c r="E4" s="15"/>
      <c r="F4" s="15"/>
      <c r="G4" s="15"/>
      <c r="H4" s="15"/>
      <c r="I4" s="15"/>
      <c r="J4" s="15"/>
      <c r="K4" s="15"/>
    </row>
    <row r="5" spans="1:11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13" t="s">
        <v>22</v>
      </c>
    </row>
    <row r="6" spans="1:11" x14ac:dyDescent="0.35">
      <c r="A6" s="6" t="s">
        <v>1</v>
      </c>
      <c r="B6" s="7">
        <v>6917</v>
      </c>
      <c r="C6" s="7">
        <v>6856</v>
      </c>
      <c r="D6" s="7">
        <v>6221</v>
      </c>
      <c r="E6" s="7">
        <v>7571</v>
      </c>
      <c r="F6" s="8">
        <f>SUM(B6:E6)</f>
        <v>27565</v>
      </c>
    </row>
    <row r="7" spans="1:11" ht="27" x14ac:dyDescent="0.35">
      <c r="A7" s="9" t="s">
        <v>3</v>
      </c>
      <c r="B7" s="7">
        <v>6118</v>
      </c>
      <c r="C7" s="7">
        <v>6152</v>
      </c>
      <c r="D7" s="7">
        <v>5477</v>
      </c>
      <c r="E7" s="7">
        <v>6278</v>
      </c>
      <c r="F7" s="8">
        <f>SUM(B7:E7)</f>
        <v>24025</v>
      </c>
    </row>
    <row r="8" spans="1:11" ht="40.5" x14ac:dyDescent="0.35">
      <c r="A8" s="10" t="s">
        <v>2</v>
      </c>
      <c r="B8" s="11">
        <f t="shared" ref="B8:D8" si="0">B7/B6</f>
        <v>0.88448749457857456</v>
      </c>
      <c r="C8" s="11">
        <f t="shared" si="0"/>
        <v>0.89731621936989503</v>
      </c>
      <c r="D8" s="11">
        <f t="shared" si="0"/>
        <v>0.88040507956920111</v>
      </c>
      <c r="E8" s="11">
        <f t="shared" ref="E8:F8" si="1">E7/E6</f>
        <v>0.82921674811781798</v>
      </c>
      <c r="F8" s="11">
        <f t="shared" si="1"/>
        <v>0.87157627426083806</v>
      </c>
    </row>
  </sheetData>
  <mergeCells count="1">
    <mergeCell ref="B4:K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3" workbookViewId="0">
      <selection activeCell="A56" sqref="A56"/>
    </sheetView>
  </sheetViews>
  <sheetFormatPr defaultColWidth="9.1796875" defaultRowHeight="13.5" x14ac:dyDescent="0.35"/>
  <cols>
    <col min="1" max="1" width="53.453125" style="3" customWidth="1"/>
    <col min="2" max="2" width="10.7265625" style="3" customWidth="1"/>
    <col min="3" max="4" width="12.7265625" style="3" customWidth="1"/>
    <col min="5" max="6" width="12.453125" style="3" customWidth="1"/>
    <col min="7" max="7" width="12" style="3" customWidth="1"/>
    <col min="8" max="8" width="12.81640625" style="3" customWidth="1"/>
    <col min="9" max="9" width="12.7265625" style="3" customWidth="1"/>
    <col min="10" max="10" width="12.54296875" style="3" customWidth="1"/>
    <col min="11" max="11" width="12.7265625" style="3" customWidth="1"/>
    <col min="12" max="12" width="11.7265625" style="3" customWidth="1"/>
    <col min="13" max="13" width="12.81640625" style="3" customWidth="1"/>
    <col min="14" max="14" width="12.7265625" style="3" customWidth="1"/>
    <col min="15" max="16384" width="9.1796875" style="3"/>
  </cols>
  <sheetData>
    <row r="1" spans="1:14" ht="15" x14ac:dyDescent="0.3">
      <c r="A1" s="12" t="s">
        <v>17</v>
      </c>
    </row>
    <row r="2" spans="1:14" ht="14.5" x14ac:dyDescent="0.35">
      <c r="A2" s="1" t="s">
        <v>4</v>
      </c>
    </row>
    <row r="3" spans="1:14" x14ac:dyDescent="0.35">
      <c r="A3" s="2" t="s">
        <v>18</v>
      </c>
    </row>
    <row r="4" spans="1:14" x14ac:dyDescent="0.35">
      <c r="B4" s="14" t="s">
        <v>0</v>
      </c>
      <c r="C4" s="14"/>
      <c r="D4" s="14"/>
      <c r="E4" s="15"/>
      <c r="F4" s="15"/>
      <c r="G4" s="15"/>
      <c r="H4" s="15"/>
      <c r="I4" s="15"/>
      <c r="J4" s="15"/>
      <c r="K4" s="15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13" t="s">
        <v>6</v>
      </c>
    </row>
    <row r="6" spans="1:14" x14ac:dyDescent="0.35">
      <c r="A6" s="6" t="s">
        <v>1</v>
      </c>
      <c r="B6" s="7">
        <v>7443</v>
      </c>
      <c r="C6" s="7">
        <v>6655</v>
      </c>
      <c r="D6" s="7">
        <v>7929</v>
      </c>
      <c r="E6" s="7">
        <v>7665</v>
      </c>
      <c r="F6" s="7">
        <v>7437</v>
      </c>
      <c r="G6" s="7">
        <v>6570</v>
      </c>
      <c r="H6" s="7">
        <v>8970</v>
      </c>
      <c r="I6" s="7">
        <v>7124</v>
      </c>
      <c r="J6" s="7">
        <v>5546</v>
      </c>
      <c r="K6" s="7">
        <v>6275</v>
      </c>
      <c r="L6" s="7">
        <v>6668</v>
      </c>
      <c r="M6" s="7">
        <v>5455</v>
      </c>
      <c r="N6" s="8">
        <f>SUM(B6:M6)</f>
        <v>83737</v>
      </c>
    </row>
    <row r="7" spans="1:14" ht="27" x14ac:dyDescent="0.35">
      <c r="A7" s="9" t="s">
        <v>3</v>
      </c>
      <c r="B7" s="7">
        <v>6292</v>
      </c>
      <c r="C7" s="7">
        <v>5633</v>
      </c>
      <c r="D7" s="7">
        <v>6548</v>
      </c>
      <c r="E7" s="7">
        <v>6318</v>
      </c>
      <c r="F7" s="7">
        <v>6158</v>
      </c>
      <c r="G7" s="7">
        <v>5564</v>
      </c>
      <c r="H7" s="7">
        <v>7689</v>
      </c>
      <c r="I7" s="7">
        <v>5857</v>
      </c>
      <c r="J7" s="7">
        <v>4741</v>
      </c>
      <c r="K7" s="7">
        <v>5400</v>
      </c>
      <c r="L7" s="7">
        <v>5564</v>
      </c>
      <c r="M7" s="7">
        <v>4701</v>
      </c>
      <c r="N7" s="8">
        <f>SUM(B7:M7)</f>
        <v>70465</v>
      </c>
    </row>
    <row r="8" spans="1:14" ht="40.5" x14ac:dyDescent="0.35">
      <c r="A8" s="10" t="s">
        <v>2</v>
      </c>
      <c r="B8" s="11">
        <f t="shared" ref="B8:N8" si="0">B7/B6</f>
        <v>0.84535805454789736</v>
      </c>
      <c r="C8" s="11">
        <f t="shared" ref="C8:M8" si="1">C7/C6</f>
        <v>0.84643125469571756</v>
      </c>
      <c r="D8" s="11">
        <f t="shared" ref="D8:L8" si="2">D7/D6</f>
        <v>0.82582923445579515</v>
      </c>
      <c r="E8" s="11">
        <f t="shared" si="2"/>
        <v>0.82426614481409</v>
      </c>
      <c r="F8" s="11">
        <f t="shared" si="2"/>
        <v>0.82802205190264888</v>
      </c>
      <c r="G8" s="11">
        <f t="shared" si="2"/>
        <v>0.84687975646879754</v>
      </c>
      <c r="H8" s="11">
        <f t="shared" si="2"/>
        <v>0.85719063545150498</v>
      </c>
      <c r="I8" s="11">
        <f t="shared" si="2"/>
        <v>0.82215047725996626</v>
      </c>
      <c r="J8" s="11">
        <f t="shared" si="2"/>
        <v>0.85485034258925352</v>
      </c>
      <c r="K8" s="11">
        <f t="shared" si="2"/>
        <v>0.8605577689243028</v>
      </c>
      <c r="L8" s="11">
        <f t="shared" si="2"/>
        <v>0.83443311337732451</v>
      </c>
      <c r="M8" s="11">
        <f t="shared" si="1"/>
        <v>0.86177818515123739</v>
      </c>
      <c r="N8" s="11">
        <f t="shared" si="0"/>
        <v>0.84150375580687153</v>
      </c>
    </row>
  </sheetData>
  <mergeCells count="1">
    <mergeCell ref="B4:K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2019-05-02T13:00:25Z</dcterms:modified>
</cp:coreProperties>
</file>