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0" windowWidth="20960" windowHeight="12270"/>
  </bookViews>
  <sheets>
    <sheet name="2019 m. Statistika" sheetId="5" r:id="rId1"/>
    <sheet name="2018 m. Statistika" sheetId="3" r:id="rId2"/>
  </sheets>
  <calcPr calcId="145621"/>
</workbook>
</file>

<file path=xl/calcChain.xml><?xml version="1.0" encoding="utf-8"?>
<calcChain xmlns="http://schemas.openxmlformats.org/spreadsheetml/2006/main">
  <c r="D8" i="5" l="1"/>
  <c r="F6" i="5" l="1"/>
  <c r="F7" i="5"/>
  <c r="C8" i="5" l="1"/>
  <c r="B8" i="5" l="1"/>
  <c r="E8" i="5" l="1"/>
  <c r="F8" i="5" l="1"/>
  <c r="L8" i="3"/>
  <c r="K8" i="3" l="1"/>
  <c r="J8" i="3" l="1"/>
  <c r="I8" i="3" l="1"/>
  <c r="H8" i="3" l="1"/>
  <c r="G8" i="3" l="1"/>
  <c r="F8" i="3" l="1"/>
  <c r="E8" i="3" l="1"/>
  <c r="D8" i="3" l="1"/>
  <c r="C8" i="3" l="1"/>
  <c r="N7" i="3" l="1"/>
  <c r="N6" i="3"/>
  <c r="M8" i="3" l="1"/>
  <c r="B8" i="3" l="1"/>
  <c r="N8" i="3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<sst xmlns="http://schemas.openxmlformats.org/spreadsheetml/2006/main" count="32" uniqueCount="27">
  <si>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</si>
  <si>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</si>
  <si>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</si>
  <si>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</si>
  <si>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„Pažymų apie atsiskaitymą su biudžetu išdavimas“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</si>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</sst>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7031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6506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>
        <c:manualLayout>
          <c:xMode val="edge"/>
          <c:yMode val="edge"/>
          <c:x val="0.11105630664091516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457824865208"/>
          <c:y val="0.20053587594354677"/>
          <c:w val="0.82757302247685627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95116537180911E-3"/>
                  <c:y val="6.6170388751033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1588</c:v>
                </c:pt>
                <c:pt idx="1">
                  <c:v>1329</c:v>
                </c:pt>
                <c:pt idx="2">
                  <c:v>2367</c:v>
                </c:pt>
                <c:pt idx="3">
                  <c:v>1747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1.9851116625310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2292967124427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9875156054931337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3951165371809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0882723833543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3191379656899159E-3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898894154818324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7393364928909956E-3"/>
                  <c:y val="-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786729857819912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739336492891111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1428</c:v>
                </c:pt>
                <c:pt idx="1">
                  <c:v>1221</c:v>
                </c:pt>
                <c:pt idx="2">
                  <c:v>2231</c:v>
                </c:pt>
                <c:pt idx="3">
                  <c:v>1626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2"/>
        <c:axId val="285640192"/>
        <c:axId val="285641728"/>
      </c:barChart>
      <c:catAx>
        <c:axId val="28564019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1728"/>
        <c:crosses val="autoZero"/>
        <c:auto val="1"/>
        <c:lblAlgn val="ctr"/>
        <c:lblOffset val="100"/>
        <c:noMultiLvlLbl val="0"/>
      </c:catAx>
      <c:valAx>
        <c:axId val="285641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40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19788744498"/>
          <c:y val="0.86905479246855932"/>
          <c:w val="0.80394755317072597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92,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53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</a:p>
        </c:rich>
      </c:tx>
      <c:layout>
        <c:manualLayout>
          <c:xMode val="edge"/>
          <c:yMode val="edge"/>
          <c:x val="0.16392825896762903"/>
          <c:y val="4.1666412197090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99322504615748"/>
          <c:y val="0.18044713939843393"/>
          <c:w val="0.84810217228184548"/>
          <c:h val="0.67629629629629695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5178035541253E-2"/>
                  <c:y val="-4.629659519706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3041703120334E-2"/>
                  <c:y val="-5.1708217913204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09270287914521E-2"/>
                  <c:y val="-5.971252208432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072758037225041E-2"/>
                  <c:y val="-5.0473186119873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840947546531303E-2"/>
                  <c:y val="-4.9415441566913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0456852791878174E-2"/>
                  <c:y val="-3.082851637764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917089678510999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214709371292998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143139580862E-2"/>
                  <c:y val="-5.5401662049861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816652811636862E-2"/>
                  <c:y val="-3.3241288052289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0.89924433249370272</c:v>
                </c:pt>
                <c:pt idx="1">
                  <c:v>0.91873589164785552</c:v>
                </c:pt>
                <c:pt idx="2">
                  <c:v>0.94254330376003381</c:v>
                </c:pt>
                <c:pt idx="3">
                  <c:v>0.93073840870062963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14848"/>
        <c:axId val="286041216"/>
      </c:lineChart>
      <c:catAx>
        <c:axId val="2860148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41216"/>
        <c:crosses val="autoZero"/>
        <c:auto val="1"/>
        <c:lblAlgn val="ctr"/>
        <c:lblOffset val="100"/>
        <c:noMultiLvlLbl val="0"/>
      </c:catAx>
      <c:valAx>
        <c:axId val="28604121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1484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- 15532,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- 13604</a:t>
            </a:r>
          </a:p>
        </c:rich>
      </c:tx>
      <c:layout>
        <c:manualLayout>
          <c:xMode val="edge"/>
          <c:yMode val="edge"/>
          <c:x val="0.11105630664091516"/>
          <c:y val="2.64681555004135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72457824865208"/>
          <c:y val="0.20053587594354677"/>
          <c:w val="0.82757302247685627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95116537180911E-3"/>
                  <c:y val="6.6170388751033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1219</c:v>
                </c:pt>
                <c:pt idx="1">
                  <c:v>1110</c:v>
                </c:pt>
                <c:pt idx="2">
                  <c:v>1342</c:v>
                </c:pt>
                <c:pt idx="3">
                  <c:v>1458</c:v>
                </c:pt>
                <c:pt idx="4">
                  <c:v>1665</c:v>
                </c:pt>
                <c:pt idx="5">
                  <c:v>1340</c:v>
                </c:pt>
                <c:pt idx="6">
                  <c:v>1182</c:v>
                </c:pt>
                <c:pt idx="7">
                  <c:v>1015</c:v>
                </c:pt>
                <c:pt idx="8">
                  <c:v>1044</c:v>
                </c:pt>
                <c:pt idx="9">
                  <c:v>1603</c:v>
                </c:pt>
                <c:pt idx="10">
                  <c:v>1435</c:v>
                </c:pt>
                <c:pt idx="11">
                  <c:v>1119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1.9851116625310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22929671244278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9875156054931337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3951165371809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08827238335435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3191379656899159E-3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898894154818324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7393364928909956E-3"/>
                  <c:y val="-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786729857819912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739336492891111E-3"/>
                  <c:y val="-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1024</c:v>
                </c:pt>
                <c:pt idx="1">
                  <c:v>924</c:v>
                </c:pt>
                <c:pt idx="2">
                  <c:v>1145</c:v>
                </c:pt>
                <c:pt idx="3">
                  <c:v>1268</c:v>
                </c:pt>
                <c:pt idx="4">
                  <c:v>1491</c:v>
                </c:pt>
                <c:pt idx="5">
                  <c:v>1195</c:v>
                </c:pt>
                <c:pt idx="6">
                  <c:v>1040</c:v>
                </c:pt>
                <c:pt idx="7">
                  <c:v>893</c:v>
                </c:pt>
                <c:pt idx="8">
                  <c:v>911</c:v>
                </c:pt>
                <c:pt idx="9">
                  <c:v>1436</c:v>
                </c:pt>
                <c:pt idx="10">
                  <c:v>1282</c:v>
                </c:pt>
                <c:pt idx="11">
                  <c:v>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2"/>
        <c:axId val="286198400"/>
        <c:axId val="286200192"/>
      </c:barChart>
      <c:catAx>
        <c:axId val="2861984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00192"/>
        <c:crosses val="autoZero"/>
        <c:auto val="1"/>
        <c:lblAlgn val="ctr"/>
        <c:lblOffset val="100"/>
        <c:noMultiLvlLbl val="0"/>
      </c:catAx>
      <c:valAx>
        <c:axId val="2862001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9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19788744498"/>
          <c:y val="0.86905479246855932"/>
          <c:w val="0.80394755317072597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87,59%</a:t>
            </a:r>
          </a:p>
        </c:rich>
      </c:tx>
      <c:layout>
        <c:manualLayout>
          <c:xMode val="edge"/>
          <c:yMode val="edge"/>
          <c:x val="0.16392825896762903"/>
          <c:y val="4.1666412197090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99322504615748"/>
          <c:y val="0.18044713939843393"/>
          <c:w val="0.84810217228184548"/>
          <c:h val="0.67629629629629695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11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425178035541253E-2"/>
                  <c:y val="-4.629659519706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3041703120334E-2"/>
                  <c:y val="-5.1708217913204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09270287914521E-2"/>
                  <c:y val="-5.971252208432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072758037225041E-2"/>
                  <c:y val="-5.0473186119873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840947546531303E-2"/>
                  <c:y val="-4.9415441566913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0456852791878174E-2"/>
                  <c:y val="-3.0828516377649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917089678510999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214709371292998E-2"/>
                  <c:y val="-4.4321329639889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143139580862E-2"/>
                  <c:y val="-5.5401662049861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5816652811636862E-2"/>
                  <c:y val="-3.3241288052289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0.8400328137817884</c:v>
                </c:pt>
                <c:pt idx="1">
                  <c:v>0.83243243243243248</c:v>
                </c:pt>
                <c:pt idx="2">
                  <c:v>0.85320417287630401</c:v>
                </c:pt>
                <c:pt idx="3">
                  <c:v>0.86968449931412894</c:v>
                </c:pt>
                <c:pt idx="4">
                  <c:v>0.89549549549549545</c:v>
                </c:pt>
                <c:pt idx="5">
                  <c:v>0.89179104477611937</c:v>
                </c:pt>
                <c:pt idx="6">
                  <c:v>0.87986463620981392</c:v>
                </c:pt>
                <c:pt idx="7">
                  <c:v>0.87980295566502464</c:v>
                </c:pt>
                <c:pt idx="8">
                  <c:v>0.87260536398467436</c:v>
                </c:pt>
                <c:pt idx="9">
                  <c:v>0.89582033686837181</c:v>
                </c:pt>
                <c:pt idx="10">
                  <c:v>0.89337979094076658</c:v>
                </c:pt>
                <c:pt idx="11">
                  <c:v>0.88918677390527256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237440"/>
        <c:axId val="286238976"/>
      </c:lineChart>
      <c:catAx>
        <c:axId val="2862374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38976"/>
        <c:crosses val="autoZero"/>
        <c:auto val="1"/>
        <c:lblAlgn val="ctr"/>
        <c:lblOffset val="100"/>
        <c:noMultiLvlLbl val="0"/>
      </c:catAx>
      <c:valAx>
        <c:axId val="286238976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3744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209550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180975</xdr:rowOff>
    </xdr:from>
    <xdr:to>
      <xdr:col>7</xdr:col>
      <xdr:colOff>209550</xdr:colOff>
      <xdr:row>50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57150</xdr:rowOff>
    </xdr:from>
    <xdr:to>
      <xdr:col>7</xdr:col>
      <xdr:colOff>209550</xdr:colOff>
      <xdr:row>30</xdr:row>
      <xdr:rowOff>85725</xdr:rowOff>
    </xdr:to>
    <xdr:graphicFrame macro="">
      <xdr:nvGraphicFramePr>
        <xdr:cNvPr id="1239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180975</xdr:rowOff>
    </xdr:from>
    <xdr:to>
      <xdr:col>7</xdr:col>
      <xdr:colOff>209550</xdr:colOff>
      <xdr:row>50</xdr:row>
      <xdr:rowOff>0</xdr:rowOff>
    </xdr:to>
    <xdr:graphicFrame macro="">
      <xdr:nvGraphicFramePr>
        <xdr:cNvPr id="1239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7" sqref="E7"/>
    </sheetView>
  </sheetViews>
  <sheetFormatPr defaultColWidth="9.1796875" defaultRowHeight="13.5" x14ac:dyDescent="0.35"/>
  <cols>
    <col min="1" max="1" width="53.453125" style="3" customWidth="1"/>
    <col min="2" max="2" width="11.453125" style="3" customWidth="1"/>
    <col min="3" max="3" width="12.54296875" style="3" customWidth="1"/>
    <col min="4" max="4" width="11" style="3" customWidth="1"/>
    <col min="5" max="5" width="11.81640625" style="3" customWidth="1"/>
    <col min="6" max="6" width="11.7265625" style="3" customWidth="1"/>
    <col min="7" max="7" width="12.81640625" style="3" customWidth="1"/>
    <col min="8" max="8" width="13" style="3" customWidth="1"/>
    <col min="9" max="9" width="12.54296875" style="3" customWidth="1"/>
    <col min="10" max="10" width="12.7265625" style="3" customWidth="1"/>
    <col min="11" max="11" width="12.54296875" style="3" customWidth="1"/>
    <col min="12" max="12" width="12.1796875" style="3" customWidth="1"/>
    <col min="13" max="13" width="11.7265625" style="3" customWidth="1"/>
    <col min="14" max="14" width="13.81640625" style="3" customWidth="1"/>
    <col min="15" max="16384" width="9.1796875" style="3"/>
  </cols>
  <sheetData>
    <row r="1" spans="1:6" ht="15" x14ac:dyDescent="0.3">
      <c r="A1" s="14" t="s">
        <v>25</v>
      </c>
    </row>
    <row r="2" spans="1:6" ht="14.5" x14ac:dyDescent="0.35">
      <c r="A2" s="1" t="s">
        <v>4</v>
      </c>
    </row>
    <row r="3" spans="1:6" x14ac:dyDescent="0.35">
      <c r="A3" s="2" t="s">
        <v>20</v>
      </c>
    </row>
    <row r="4" spans="1:6" x14ac:dyDescent="0.35">
      <c r="B4" s="15" t="s">
        <v>0</v>
      </c>
      <c r="C4" s="15"/>
      <c r="D4" s="15"/>
      <c r="E4" s="15"/>
      <c r="F4" s="16"/>
    </row>
    <row r="5" spans="1:6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6" x14ac:dyDescent="0.35">
      <c r="A6" s="7" t="s">
        <v>1</v>
      </c>
      <c r="B6" s="8">
        <v>1588</v>
      </c>
      <c r="C6" s="8">
        <v>1329</v>
      </c>
      <c r="D6" s="8">
        <v>2367</v>
      </c>
      <c r="E6" s="8">
        <v>1747</v>
      </c>
      <c r="F6" s="9">
        <f>SUM(B6:E6)</f>
        <v>7031</v>
      </c>
    </row>
    <row r="7" spans="1:6" ht="27" x14ac:dyDescent="0.35">
      <c r="A7" s="10" t="s">
        <v>3</v>
      </c>
      <c r="B7" s="11">
        <v>1428</v>
      </c>
      <c r="C7" s="11">
        <v>1221</v>
      </c>
      <c r="D7" s="11">
        <v>2231</v>
      </c>
      <c r="E7" s="11">
        <v>1626</v>
      </c>
      <c r="F7" s="9">
        <f>SUM(B7:E7)</f>
        <v>6506</v>
      </c>
    </row>
    <row r="8" spans="1:6" ht="40.5" x14ac:dyDescent="0.35">
      <c r="A8" s="12" t="s">
        <v>2</v>
      </c>
      <c r="B8" s="13">
        <f t="shared" ref="B8:D8" si="0">B7/B6</f>
        <v>0.89924433249370272</v>
      </c>
      <c r="C8" s="13">
        <f t="shared" si="0"/>
        <v>0.91873589164785552</v>
      </c>
      <c r="D8" s="13">
        <f t="shared" si="0"/>
        <v>0.94254330376003381</v>
      </c>
      <c r="E8" s="13">
        <f t="shared" ref="E8:F8" si="1">E7/E6</f>
        <v>0.93073840870062963</v>
      </c>
      <c r="F8" s="13">
        <f t="shared" si="1"/>
        <v>0.92533067842412176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13" sqref="J13"/>
    </sheetView>
  </sheetViews>
  <sheetFormatPr defaultColWidth="9.1796875" defaultRowHeight="13.5" x14ac:dyDescent="0.35"/>
  <cols>
    <col min="1" max="1" width="53.453125" style="3" customWidth="1"/>
    <col min="2" max="2" width="11.453125" style="3" customWidth="1"/>
    <col min="3" max="3" width="12.54296875" style="3" customWidth="1"/>
    <col min="4" max="4" width="13" style="3" customWidth="1"/>
    <col min="5" max="5" width="11.81640625" style="3" customWidth="1"/>
    <col min="6" max="6" width="11.7265625" style="3" customWidth="1"/>
    <col min="7" max="7" width="12.81640625" style="3" customWidth="1"/>
    <col min="8" max="8" width="13" style="3" customWidth="1"/>
    <col min="9" max="9" width="12.54296875" style="3" customWidth="1"/>
    <col min="10" max="10" width="12.7265625" style="3" customWidth="1"/>
    <col min="11" max="11" width="12.54296875" style="3" customWidth="1"/>
    <col min="12" max="12" width="12.1796875" style="3" customWidth="1"/>
    <col min="13" max="13" width="11.7265625" style="3" customWidth="1"/>
    <col min="14" max="14" width="13.81640625" style="3" customWidth="1"/>
    <col min="15" max="16384" width="9.1796875" style="3"/>
  </cols>
  <sheetData>
    <row r="1" spans="1:14" ht="15" x14ac:dyDescent="0.3">
      <c r="A1" s="14" t="s">
        <v>17</v>
      </c>
    </row>
    <row r="2" spans="1:14" ht="14.5" x14ac:dyDescent="0.35">
      <c r="A2" s="1" t="s">
        <v>4</v>
      </c>
    </row>
    <row r="3" spans="1:14" x14ac:dyDescent="0.35">
      <c r="A3" s="2" t="s">
        <v>18</v>
      </c>
    </row>
    <row r="4" spans="1:14" x14ac:dyDescent="0.35">
      <c r="B4" s="15" t="s">
        <v>0</v>
      </c>
      <c r="C4" s="15"/>
      <c r="D4" s="15"/>
      <c r="E4" s="15"/>
      <c r="F4" s="16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5">
      <c r="A6" s="7" t="s">
        <v>1</v>
      </c>
      <c r="B6" s="8">
        <v>1219</v>
      </c>
      <c r="C6" s="8">
        <v>1110</v>
      </c>
      <c r="D6" s="8">
        <v>1342</v>
      </c>
      <c r="E6" s="8">
        <v>1458</v>
      </c>
      <c r="F6" s="8">
        <v>1665</v>
      </c>
      <c r="G6" s="8">
        <v>1340</v>
      </c>
      <c r="H6" s="8">
        <v>1182</v>
      </c>
      <c r="I6" s="8">
        <v>1015</v>
      </c>
      <c r="J6" s="8">
        <v>1044</v>
      </c>
      <c r="K6" s="8">
        <v>1603</v>
      </c>
      <c r="L6" s="8">
        <v>1435</v>
      </c>
      <c r="M6" s="8">
        <v>1119</v>
      </c>
      <c r="N6" s="9">
        <f>SUM(B6:M6)</f>
        <v>15532</v>
      </c>
    </row>
    <row r="7" spans="1:14" ht="27" x14ac:dyDescent="0.35">
      <c r="A7" s="10" t="s">
        <v>3</v>
      </c>
      <c r="B7" s="11">
        <v>1024</v>
      </c>
      <c r="C7" s="11">
        <v>924</v>
      </c>
      <c r="D7" s="11">
        <v>1145</v>
      </c>
      <c r="E7" s="11">
        <v>1268</v>
      </c>
      <c r="F7" s="11">
        <v>1491</v>
      </c>
      <c r="G7" s="11">
        <v>1195</v>
      </c>
      <c r="H7" s="11">
        <v>1040</v>
      </c>
      <c r="I7" s="11">
        <v>893</v>
      </c>
      <c r="J7" s="11">
        <v>911</v>
      </c>
      <c r="K7" s="11">
        <v>1436</v>
      </c>
      <c r="L7" s="11">
        <v>1282</v>
      </c>
      <c r="M7" s="11">
        <v>995</v>
      </c>
      <c r="N7" s="9">
        <f>SUM(B7:M7)</f>
        <v>13604</v>
      </c>
    </row>
    <row r="8" spans="1:14" ht="40.5" x14ac:dyDescent="0.35">
      <c r="A8" s="12" t="s">
        <v>2</v>
      </c>
      <c r="B8" s="13">
        <f t="shared" ref="B8:N8" si="0">B7/B6</f>
        <v>0.8400328137817884</v>
      </c>
      <c r="C8" s="13">
        <f t="shared" ref="C8:M8" si="1">C7/C6</f>
        <v>0.83243243243243248</v>
      </c>
      <c r="D8" s="13">
        <f t="shared" ref="D8:L8" si="2">D7/D6</f>
        <v>0.85320417287630401</v>
      </c>
      <c r="E8" s="13">
        <f t="shared" si="2"/>
        <v>0.86968449931412894</v>
      </c>
      <c r="F8" s="13">
        <f t="shared" si="2"/>
        <v>0.89549549549549545</v>
      </c>
      <c r="G8" s="13">
        <f t="shared" si="2"/>
        <v>0.89179104477611937</v>
      </c>
      <c r="H8" s="13">
        <f t="shared" si="2"/>
        <v>0.87986463620981392</v>
      </c>
      <c r="I8" s="13">
        <f t="shared" si="2"/>
        <v>0.87980295566502464</v>
      </c>
      <c r="J8" s="13">
        <f t="shared" si="2"/>
        <v>0.87260536398467436</v>
      </c>
      <c r="K8" s="13">
        <f t="shared" si="2"/>
        <v>0.89582033686837181</v>
      </c>
      <c r="L8" s="13">
        <f t="shared" si="2"/>
        <v>0.89337979094076658</v>
      </c>
      <c r="M8" s="13">
        <f t="shared" si="1"/>
        <v>0.88918677390527256</v>
      </c>
      <c r="N8" s="13">
        <f t="shared" si="0"/>
        <v>0.87586917331959824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2019-05-02T13:12:27Z</dcterms:modified>
</cp:coreProperties>
</file>