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0955" windowHeight="12270"/>
  </bookViews>
  <sheets>
    <sheet name="2017 m. Statistika " sheetId="4" r:id="rId1"/>
    <sheet name="2016 m. Statistika" sheetId="3" r:id="rId2"/>
  </sheets>
  <calcPr calcId="145621"/>
</workbook>
</file>

<file path=xl/calcChain.xml><?xml version="1.0" encoding="utf-8"?>
<calcChain xmlns="http://schemas.openxmlformats.org/spreadsheetml/2006/main">
  <c r="L8" i="4" l="1"/>
  <c r="K8" i="4" l="1"/>
  <c r="J8" i="4" l="1"/>
  <c r="I8" i="4" l="1"/>
  <c r="H8" i="4" l="1"/>
  <c r="G8" i="4" l="1"/>
  <c r="F8" i="4" l="1"/>
  <c r="E8" i="4" l="1"/>
  <c r="D8" i="4" l="1"/>
  <c r="C8" i="4" l="1"/>
  <c r="N7" i="4" l="1"/>
  <c r="N6" i="4"/>
  <c r="B8" i="4" l="1"/>
  <c r="M8" i="4" l="1"/>
  <c r="L8" i="3"/>
  <c r="K8" i="3"/>
  <c r="J8" i="3"/>
  <c r="I8" i="3"/>
  <c r="H8" i="3"/>
  <c r="N6" i="3"/>
  <c r="G8" i="3"/>
  <c r="F8" i="3"/>
  <c r="E8" i="3"/>
  <c r="N7" i="3"/>
  <c r="N8" i="3"/>
  <c r="M8" i="3"/>
  <c r="C8" i="3"/>
  <c r="D8" i="3"/>
  <c r="B8" i="3"/>
  <c r="N8" i="4" l="1"/>
</calcChain>
</file>

<file path=xl/sharedStrings.xml><?xml version="1.0" encoding="utf-8"?>
<sst xmlns="http://schemas.openxmlformats.org/spreadsheetml/2006/main" count="40" uniqueCount="35">
  <si>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</si>
  <si>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</si>
  <si>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</si>
  <si>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</si>
  <si>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Paslaugos „Akcizinių leidimų išdavimas“ ataskaita</t>
  </si>
  <si>
    <t>2016 01 mėn.</t>
  </si>
  <si>
    <t>Viso 2016 m.</t>
  </si>
  <si>
    <t>2016 02 mėn.</t>
  </si>
  <si>
    <t>2016 03 mėn.</t>
  </si>
  <si>
    <t>2016 04 mėn.</t>
  </si>
  <si>
    <t>2016 05 mėn.</t>
  </si>
  <si>
    <t>2016 06 mėn.</t>
  </si>
  <si>
    <t>2016 07 mėn.</t>
  </si>
  <si>
    <t>2016 08 mėn.</t>
  </si>
  <si>
    <t>2016 09 mėn.</t>
  </si>
  <si>
    <t>2016 10 mėn.</t>
  </si>
  <si>
    <t>2016 11 mėn.</t>
  </si>
  <si>
    <t>2016 12 mėn.</t>
  </si>
  <si>
    <t>Atnaujinimo data:  2017.01.01</t>
  </si>
  <si>
    <t>Per laikotarpį 2016.01.01-2016.12.31</t>
  </si>
  <si>
    <t>2017 01 mėn.</t>
  </si>
  <si>
    <t>Viso 2017 m.</t>
  </si>
  <si>
    <t>2017 02 mėn.</t>
  </si>
  <si>
    <t>2017 03 mėn.</t>
  </si>
  <si>
    <t>2017 04 mėn.</t>
  </si>
  <si>
    <t>2017 05 mėn.</t>
  </si>
  <si>
    <t>2017 06 mėn.</t>
  </si>
  <si>
    <t>2017 07 mėn.</t>
  </si>
  <si>
    <t>2017 08 mėn.</t>
  </si>
  <si>
    <t>2017 09 mėn.</t>
  </si>
  <si>
    <t>2017 10 mėn.</t>
  </si>
  <si>
    <t>2017 11 mėn.</t>
  </si>
  <si>
    <t>Atnaujinimo data: 2018.01.02</t>
  </si>
  <si>
    <t>Per laikotarpį 2017.01.01-2017.12.31</t>
  </si>
  <si>
    <t>2017 12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</si>
</sst>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0"/>
      <color indexed="8"/>
      <name val="Trebuchet MS"/>
      <family val="2"/>
      <charset val="186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3" fillId="0" borderId="2" xfId="0" applyNumberFormat="1" applyFont="1" applyBorder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/>
    <xf numFmtId="0" fontId="1" fillId="0" borderId="2" xfId="0" applyFont="1" applyBorder="1" applyAlignment="1">
      <alignment horizontal="left" wrapText="1"/>
    </xf>
    <xf numFmtId="10" fontId="3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3" fillId="0" borderId="0" xfId="0" applyFont="1" applyBorder="1" applyAlignment="1">
      <alignment horizontal="left" wrapText="1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2017.01.01-2017.12.31  skaičius - 7905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- 3927</a:t>
            </a:r>
          </a:p>
        </c:rich>
      </c:tx>
      <c:layout>
        <c:manualLayout>
          <c:xMode val="edge"/>
          <c:yMode val="edge"/>
          <c:x val="0.11430809932407501"/>
          <c:y val="2.97766749379652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1179081338236971E-2"/>
          <c:y val="0.21046143425620184"/>
          <c:w val="0.85834295713035869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'2017 m. Statistika 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6.61703887510336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9.5923261390887284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'2017 m. Statistika '!$B$5:$M$5</c:f>
              <c:strCache>
                <c:ptCount val="12"/>
                <c:pt idx="0">
                  <c:v>2017 01 mėn.</c:v>
                </c:pt>
                <c:pt idx="1">
                  <c:v>2017 02 mėn.</c:v>
                </c:pt>
                <c:pt idx="2">
                  <c:v>2017 03 mėn.</c:v>
                </c:pt>
                <c:pt idx="3">
                  <c:v>2017 04 mėn.</c:v>
                </c:pt>
                <c:pt idx="4">
                  <c:v>2017 05 mėn.</c:v>
                </c:pt>
                <c:pt idx="5">
                  <c:v>2017 06 mėn.</c:v>
                </c:pt>
                <c:pt idx="6">
                  <c:v>2017 07 mėn.</c:v>
                </c:pt>
                <c:pt idx="7">
                  <c:v>2017 08 mėn.</c:v>
                </c:pt>
                <c:pt idx="8">
                  <c:v>2017 09 mėn.</c:v>
                </c:pt>
                <c:pt idx="9">
                  <c:v>2017 10 mėn.</c:v>
                </c:pt>
                <c:pt idx="10">
                  <c:v>2017 11 mėn.</c:v>
                </c:pt>
                <c:pt idx="11">
                  <c:v>2017 12 mėn.</c:v>
                </c:pt>
              </c:strCache>
            </c:strRef>
          </c:cat>
          <c:val>
            <c:numRef>
              <c:f>'2017 m. Statistika '!$B$6:$M$6</c:f>
              <c:numCache>
                <c:formatCode>General</c:formatCode>
                <c:ptCount val="12"/>
                <c:pt idx="0">
                  <c:v>779</c:v>
                </c:pt>
                <c:pt idx="1">
                  <c:v>586</c:v>
                </c:pt>
                <c:pt idx="2">
                  <c:v>464</c:v>
                </c:pt>
                <c:pt idx="3">
                  <c:v>332</c:v>
                </c:pt>
                <c:pt idx="4">
                  <c:v>359</c:v>
                </c:pt>
                <c:pt idx="5">
                  <c:v>414</c:v>
                </c:pt>
                <c:pt idx="6">
                  <c:v>798</c:v>
                </c:pt>
                <c:pt idx="7">
                  <c:v>1004</c:v>
                </c:pt>
                <c:pt idx="8">
                  <c:v>865</c:v>
                </c:pt>
                <c:pt idx="9">
                  <c:v>922</c:v>
                </c:pt>
                <c:pt idx="10">
                  <c:v>718</c:v>
                </c:pt>
                <c:pt idx="11">
                  <c:v>664</c:v>
                </c:pt>
              </c:numCache>
            </c:numRef>
          </c:val>
        </c:ser>
        <c:ser>
          <c:idx val="0"/>
          <c:order val="1"/>
          <c:tx>
            <c:strRef>
              <c:f>'2017 m. Statistika 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1.5873015873016164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5873015873015873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7619047619047623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7619047619047623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5873015873015873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9365079365079361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7.936507936507936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4.761904761904762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6.646726487205051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7.976071784646061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7.97607178464596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6.8516615279205209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'2017 m. Statistika '!$B$5:$M$5</c:f>
              <c:strCache>
                <c:ptCount val="12"/>
                <c:pt idx="0">
                  <c:v>2017 01 mėn.</c:v>
                </c:pt>
                <c:pt idx="1">
                  <c:v>2017 02 mėn.</c:v>
                </c:pt>
                <c:pt idx="2">
                  <c:v>2017 03 mėn.</c:v>
                </c:pt>
                <c:pt idx="3">
                  <c:v>2017 04 mėn.</c:v>
                </c:pt>
                <c:pt idx="4">
                  <c:v>2017 05 mėn.</c:v>
                </c:pt>
                <c:pt idx="5">
                  <c:v>2017 06 mėn.</c:v>
                </c:pt>
                <c:pt idx="6">
                  <c:v>2017 07 mėn.</c:v>
                </c:pt>
                <c:pt idx="7">
                  <c:v>2017 08 mėn.</c:v>
                </c:pt>
                <c:pt idx="8">
                  <c:v>2017 09 mėn.</c:v>
                </c:pt>
                <c:pt idx="9">
                  <c:v>2017 10 mėn.</c:v>
                </c:pt>
                <c:pt idx="10">
                  <c:v>2017 11 mėn.</c:v>
                </c:pt>
                <c:pt idx="11">
                  <c:v>2017 12 mėn.</c:v>
                </c:pt>
              </c:strCache>
            </c:strRef>
          </c:cat>
          <c:val>
            <c:numRef>
              <c:f>'2017 m. Statistika '!$B$7:$M$7</c:f>
              <c:numCache>
                <c:formatCode>General</c:formatCode>
                <c:ptCount val="12"/>
                <c:pt idx="0">
                  <c:v>387</c:v>
                </c:pt>
                <c:pt idx="1">
                  <c:v>267</c:v>
                </c:pt>
                <c:pt idx="2">
                  <c:v>205</c:v>
                </c:pt>
                <c:pt idx="3">
                  <c:v>136</c:v>
                </c:pt>
                <c:pt idx="4">
                  <c:v>170</c:v>
                </c:pt>
                <c:pt idx="5">
                  <c:v>221</c:v>
                </c:pt>
                <c:pt idx="6">
                  <c:v>470</c:v>
                </c:pt>
                <c:pt idx="7">
                  <c:v>527</c:v>
                </c:pt>
                <c:pt idx="8">
                  <c:v>408</c:v>
                </c:pt>
                <c:pt idx="9">
                  <c:v>466</c:v>
                </c:pt>
                <c:pt idx="10">
                  <c:v>339</c:v>
                </c:pt>
                <c:pt idx="11">
                  <c:v>331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8"/>
        <c:axId val="57388416"/>
        <c:axId val="57394304"/>
      </c:barChart>
      <c:catAx>
        <c:axId val="57388416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7394304"/>
        <c:crosses val="autoZero"/>
        <c:auto val="1"/>
        <c:lblAlgn val="ctr"/>
        <c:lblOffset val="100"/>
        <c:noMultiLvlLbl val="0"/>
      </c:catAx>
      <c:valAx>
        <c:axId val="573943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73884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349217439544881"/>
          <c:y val="0.86905479246855932"/>
          <c:w val="0.80394794618768373"/>
          <c:h val="0.1177111297812338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2017.01.01-2017.12.31,  </a:t>
            </a:r>
          </a:p>
          <a:p>
            <a:pPr algn="ctr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49,68%</a:t>
            </a:r>
          </a:p>
        </c:rich>
      </c:tx>
      <c:layout>
        <c:manualLayout>
          <c:xMode val="edge"/>
          <c:yMode val="edge"/>
          <c:x val="0.19840520936886899"/>
          <c:y val="4.853169215916976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066108589786764E-2"/>
          <c:y val="0.26360304099918541"/>
          <c:w val="0.85276588446246204"/>
          <c:h val="0.57817815783779714"/>
        </c:manualLayout>
      </c:layout>
      <c:lineChart>
        <c:grouping val="stacked"/>
        <c:varyColors val="0"/>
        <c:ser>
          <c:idx val="0"/>
          <c:order val="0"/>
          <c:tx>
            <c:strRef>
              <c:f>'2017 m. Statistika 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45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20669653862329E-2"/>
                  <c:y val="-6.9444444444444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4813895781637719E-2"/>
                  <c:y val="-4.7789725209080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4616044616044619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172029172029171E-2"/>
                  <c:y val="-7.1684587813620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4024024024024024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036036036036036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4463819257396161E-2"/>
                  <c:y val="-4.20179805110568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1783869686134287E-3"/>
                  <c:y val="3.06513409961685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9.3520374081497298E-3"/>
                  <c:y val="-2.68199233716474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7864916184074087E-2"/>
                  <c:y val="3.4482758620689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'2017 m. Statistika '!$B$5:$M$5</c:f>
              <c:strCache>
                <c:ptCount val="12"/>
                <c:pt idx="0">
                  <c:v>2017 01 mėn.</c:v>
                </c:pt>
                <c:pt idx="1">
                  <c:v>2017 02 mėn.</c:v>
                </c:pt>
                <c:pt idx="2">
                  <c:v>2017 03 mėn.</c:v>
                </c:pt>
                <c:pt idx="3">
                  <c:v>2017 04 mėn.</c:v>
                </c:pt>
                <c:pt idx="4">
                  <c:v>2017 05 mėn.</c:v>
                </c:pt>
                <c:pt idx="5">
                  <c:v>2017 06 mėn.</c:v>
                </c:pt>
                <c:pt idx="6">
                  <c:v>2017 07 mėn.</c:v>
                </c:pt>
                <c:pt idx="7">
                  <c:v>2017 08 mėn.</c:v>
                </c:pt>
                <c:pt idx="8">
                  <c:v>2017 09 mėn.</c:v>
                </c:pt>
                <c:pt idx="9">
                  <c:v>2017 10 mėn.</c:v>
                </c:pt>
                <c:pt idx="10">
                  <c:v>2017 11 mėn.</c:v>
                </c:pt>
                <c:pt idx="11">
                  <c:v>2017 12 mėn.</c:v>
                </c:pt>
              </c:strCache>
            </c:strRef>
          </c:cat>
          <c:val>
            <c:numRef>
              <c:f>'2017 m. Statistika '!$B$8:$M$8</c:f>
              <c:numCache>
                <c:formatCode>0.00%</c:formatCode>
                <c:ptCount val="12"/>
                <c:pt idx="0">
                  <c:v>0.496790757381258</c:v>
                </c:pt>
                <c:pt idx="1">
                  <c:v>0.45563139931740615</c:v>
                </c:pt>
                <c:pt idx="2">
                  <c:v>0.44181034482758619</c:v>
                </c:pt>
                <c:pt idx="3">
                  <c:v>0.40963855421686746</c:v>
                </c:pt>
                <c:pt idx="4">
                  <c:v>0.47353760445682452</c:v>
                </c:pt>
                <c:pt idx="5">
                  <c:v>0.53381642512077299</c:v>
                </c:pt>
                <c:pt idx="6">
                  <c:v>0.58897243107769426</c:v>
                </c:pt>
                <c:pt idx="7">
                  <c:v>0.52490039840637448</c:v>
                </c:pt>
                <c:pt idx="8">
                  <c:v>0.47167630057803467</c:v>
                </c:pt>
                <c:pt idx="9">
                  <c:v>0.50542299349240782</c:v>
                </c:pt>
                <c:pt idx="10">
                  <c:v>0.47214484679665736</c:v>
                </c:pt>
                <c:pt idx="11">
                  <c:v>0.49849397590361444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77024"/>
        <c:axId val="58178560"/>
      </c:lineChart>
      <c:catAx>
        <c:axId val="58177024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8178560"/>
        <c:crosses val="autoZero"/>
        <c:auto val="1"/>
        <c:lblAlgn val="ctr"/>
        <c:lblOffset val="100"/>
        <c:noMultiLvlLbl val="0"/>
      </c:catAx>
      <c:valAx>
        <c:axId val="58178560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8177024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2016.01.01-2016.12.31  skaičius - 48641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- 10902</a:t>
            </a:r>
          </a:p>
        </c:rich>
      </c:tx>
      <c:layout>
        <c:manualLayout>
          <c:xMode val="edge"/>
          <c:yMode val="edge"/>
          <c:x val="0.11430809932407501"/>
          <c:y val="2.97766749379652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1179081338236971E-2"/>
          <c:y val="0.21046143425620184"/>
          <c:w val="0.85834295713035869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'2016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6.61703887510336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9.5923261390887284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m. Statistika'!$B$5:$M$5</c:f>
              <c:strCache>
                <c:ptCount val="12"/>
                <c:pt idx="0">
                  <c:v>2016 01 mėn.</c:v>
                </c:pt>
                <c:pt idx="1">
                  <c:v>2016 02 mėn.</c:v>
                </c:pt>
                <c:pt idx="2">
                  <c:v>2016 03 mėn.</c:v>
                </c:pt>
                <c:pt idx="3">
                  <c:v>2016 04 mėn.</c:v>
                </c:pt>
                <c:pt idx="4">
                  <c:v>2016 05 mėn.</c:v>
                </c:pt>
                <c:pt idx="5">
                  <c:v>2016 06 mėn.</c:v>
                </c:pt>
                <c:pt idx="6">
                  <c:v>2016 07 mėn.</c:v>
                </c:pt>
                <c:pt idx="7">
                  <c:v>2016 08 mėn.</c:v>
                </c:pt>
                <c:pt idx="8">
                  <c:v>2016 09 mėn.</c:v>
                </c:pt>
                <c:pt idx="9">
                  <c:v>2016 10 mėn.</c:v>
                </c:pt>
                <c:pt idx="10">
                  <c:v>2016 11 mėn.</c:v>
                </c:pt>
                <c:pt idx="11">
                  <c:v>2016 12 mėn.</c:v>
                </c:pt>
              </c:strCache>
            </c:strRef>
          </c:cat>
          <c:val>
            <c:numRef>
              <c:f>'2016 m. Statistika'!$B$6:$M$6</c:f>
              <c:numCache>
                <c:formatCode>General</c:formatCode>
                <c:ptCount val="12"/>
                <c:pt idx="0">
                  <c:v>1405</c:v>
                </c:pt>
                <c:pt idx="1">
                  <c:v>1336</c:v>
                </c:pt>
                <c:pt idx="2">
                  <c:v>1305</c:v>
                </c:pt>
                <c:pt idx="3">
                  <c:v>1603</c:v>
                </c:pt>
                <c:pt idx="4">
                  <c:v>1837</c:v>
                </c:pt>
                <c:pt idx="5">
                  <c:v>1572</c:v>
                </c:pt>
                <c:pt idx="6">
                  <c:v>36312</c:v>
                </c:pt>
                <c:pt idx="7">
                  <c:v>803</c:v>
                </c:pt>
                <c:pt idx="8">
                  <c:v>625</c:v>
                </c:pt>
                <c:pt idx="9">
                  <c:v>695</c:v>
                </c:pt>
                <c:pt idx="10">
                  <c:v>585</c:v>
                </c:pt>
                <c:pt idx="11">
                  <c:v>563</c:v>
                </c:pt>
              </c:numCache>
            </c:numRef>
          </c:val>
        </c:ser>
        <c:ser>
          <c:idx val="0"/>
          <c:order val="1"/>
          <c:tx>
            <c:strRef>
              <c:f>'2016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1.5873015873016164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5873015873015873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7619047619047623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7619047619047623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5873015873015873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9365079365079361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7.936507936507936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4.761904761904762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6.646726487205051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7.976071784646061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7.97607178464596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6.8516615279205209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m. Statistika'!$B$5:$M$5</c:f>
              <c:strCache>
                <c:ptCount val="12"/>
                <c:pt idx="0">
                  <c:v>2016 01 mėn.</c:v>
                </c:pt>
                <c:pt idx="1">
                  <c:v>2016 02 mėn.</c:v>
                </c:pt>
                <c:pt idx="2">
                  <c:v>2016 03 mėn.</c:v>
                </c:pt>
                <c:pt idx="3">
                  <c:v>2016 04 mėn.</c:v>
                </c:pt>
                <c:pt idx="4">
                  <c:v>2016 05 mėn.</c:v>
                </c:pt>
                <c:pt idx="5">
                  <c:v>2016 06 mėn.</c:v>
                </c:pt>
                <c:pt idx="6">
                  <c:v>2016 07 mėn.</c:v>
                </c:pt>
                <c:pt idx="7">
                  <c:v>2016 08 mėn.</c:v>
                </c:pt>
                <c:pt idx="8">
                  <c:v>2016 09 mėn.</c:v>
                </c:pt>
                <c:pt idx="9">
                  <c:v>2016 10 mėn.</c:v>
                </c:pt>
                <c:pt idx="10">
                  <c:v>2016 11 mėn.</c:v>
                </c:pt>
                <c:pt idx="11">
                  <c:v>2016 12 mėn.</c:v>
                </c:pt>
              </c:strCache>
            </c:strRef>
          </c:cat>
          <c:val>
            <c:numRef>
              <c:f>'2016 m. Statistika'!$B$7:$M$7</c:f>
              <c:numCache>
                <c:formatCode>General</c:formatCode>
                <c:ptCount val="12"/>
                <c:pt idx="0">
                  <c:v>208</c:v>
                </c:pt>
                <c:pt idx="1">
                  <c:v>188</c:v>
                </c:pt>
                <c:pt idx="2">
                  <c:v>131</c:v>
                </c:pt>
                <c:pt idx="3">
                  <c:v>142</c:v>
                </c:pt>
                <c:pt idx="4">
                  <c:v>135</c:v>
                </c:pt>
                <c:pt idx="5">
                  <c:v>133</c:v>
                </c:pt>
                <c:pt idx="6">
                  <c:v>8684</c:v>
                </c:pt>
                <c:pt idx="7">
                  <c:v>312</c:v>
                </c:pt>
                <c:pt idx="8">
                  <c:v>234</c:v>
                </c:pt>
                <c:pt idx="9">
                  <c:v>270</c:v>
                </c:pt>
                <c:pt idx="10">
                  <c:v>210</c:v>
                </c:pt>
                <c:pt idx="11">
                  <c:v>255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8"/>
        <c:axId val="59003648"/>
        <c:axId val="59005184"/>
      </c:barChart>
      <c:catAx>
        <c:axId val="59003648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9005184"/>
        <c:crosses val="autoZero"/>
        <c:auto val="1"/>
        <c:lblAlgn val="ctr"/>
        <c:lblOffset val="100"/>
        <c:noMultiLvlLbl val="0"/>
      </c:catAx>
      <c:valAx>
        <c:axId val="5900518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90036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349217439544881"/>
          <c:y val="0.86905479246855932"/>
          <c:w val="0.80394794618768373"/>
          <c:h val="0.1177111297812338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2016.01.01-2016.12.31,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22,41%</a:t>
            </a:r>
          </a:p>
        </c:rich>
      </c:tx>
      <c:layout>
        <c:manualLayout>
          <c:xMode val="edge"/>
          <c:yMode val="edge"/>
          <c:x val="0.11022885666345815"/>
          <c:y val="4.47002745346486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066108589786764E-2"/>
          <c:y val="0.26360304099918541"/>
          <c:w val="0.85276588446246204"/>
          <c:h val="0.57817815783779714"/>
        </c:manualLayout>
      </c:layout>
      <c:lineChart>
        <c:grouping val="stacked"/>
        <c:varyColors val="0"/>
        <c:ser>
          <c:idx val="0"/>
          <c:order val="0"/>
          <c:tx>
            <c:strRef>
              <c:f>'2016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45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20669653862329E-2"/>
                  <c:y val="-6.9444444444444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4813895781637719E-2"/>
                  <c:y val="-4.7789725209080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4616044616044619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172029172029171E-2"/>
                  <c:y val="-7.1684587813620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4024024024024024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036036036036036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4463819257396161E-2"/>
                  <c:y val="-4.20179805110568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1783869686134287E-3"/>
                  <c:y val="3.06513409961685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9.3520374081497298E-3"/>
                  <c:y val="-2.68199233716474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7864916184074087E-2"/>
                  <c:y val="3.4482758620689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m. Statistika'!$B$5:$M$5</c:f>
              <c:strCache>
                <c:ptCount val="12"/>
                <c:pt idx="0">
                  <c:v>2016 01 mėn.</c:v>
                </c:pt>
                <c:pt idx="1">
                  <c:v>2016 02 mėn.</c:v>
                </c:pt>
                <c:pt idx="2">
                  <c:v>2016 03 mėn.</c:v>
                </c:pt>
                <c:pt idx="3">
                  <c:v>2016 04 mėn.</c:v>
                </c:pt>
                <c:pt idx="4">
                  <c:v>2016 05 mėn.</c:v>
                </c:pt>
                <c:pt idx="5">
                  <c:v>2016 06 mėn.</c:v>
                </c:pt>
                <c:pt idx="6">
                  <c:v>2016 07 mėn.</c:v>
                </c:pt>
                <c:pt idx="7">
                  <c:v>2016 08 mėn.</c:v>
                </c:pt>
                <c:pt idx="8">
                  <c:v>2016 09 mėn.</c:v>
                </c:pt>
                <c:pt idx="9">
                  <c:v>2016 10 mėn.</c:v>
                </c:pt>
                <c:pt idx="10">
                  <c:v>2016 11 mėn.</c:v>
                </c:pt>
                <c:pt idx="11">
                  <c:v>2016 12 mėn.</c:v>
                </c:pt>
              </c:strCache>
            </c:strRef>
          </c:cat>
          <c:val>
            <c:numRef>
              <c:f>'2016 m. Statistika'!$B$8:$M$8</c:f>
              <c:numCache>
                <c:formatCode>0.00%</c:formatCode>
                <c:ptCount val="12"/>
                <c:pt idx="0">
                  <c:v>0.14804270462633451</c:v>
                </c:pt>
                <c:pt idx="1">
                  <c:v>0.1407185628742515</c:v>
                </c:pt>
                <c:pt idx="2">
                  <c:v>0.10038314176245211</c:v>
                </c:pt>
                <c:pt idx="3">
                  <c:v>8.8583905177791647E-2</c:v>
                </c:pt>
                <c:pt idx="4">
                  <c:v>7.348938486663037E-2</c:v>
                </c:pt>
                <c:pt idx="5">
                  <c:v>8.4605597964376597E-2</c:v>
                </c:pt>
                <c:pt idx="6">
                  <c:v>0.23914959242123815</c:v>
                </c:pt>
                <c:pt idx="7">
                  <c:v>0.38854296388542964</c:v>
                </c:pt>
                <c:pt idx="8">
                  <c:v>0.37440000000000001</c:v>
                </c:pt>
                <c:pt idx="9">
                  <c:v>0.38848920863309355</c:v>
                </c:pt>
                <c:pt idx="10">
                  <c:v>0.35897435897435898</c:v>
                </c:pt>
                <c:pt idx="11">
                  <c:v>0.45293072824156305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046528"/>
        <c:axId val="174068096"/>
      </c:lineChart>
      <c:catAx>
        <c:axId val="59046528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174068096"/>
        <c:crosses val="autoZero"/>
        <c:auto val="1"/>
        <c:lblAlgn val="ctr"/>
        <c:lblOffset val="100"/>
        <c:noMultiLvlLbl val="0"/>
      </c:catAx>
      <c:valAx>
        <c:axId val="17406809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9046528"/>
        <c:crosses val="autoZero"/>
        <c:crossBetween val="between"/>
        <c:majorUnit val="5.000000000000001E-2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10</xdr:row>
      <xdr:rowOff>47625</xdr:rowOff>
    </xdr:from>
    <xdr:to>
      <xdr:col>8</xdr:col>
      <xdr:colOff>485775</xdr:colOff>
      <xdr:row>30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32</xdr:row>
      <xdr:rowOff>85725</xdr:rowOff>
    </xdr:from>
    <xdr:to>
      <xdr:col>8</xdr:col>
      <xdr:colOff>476250</xdr:colOff>
      <xdr:row>49</xdr:row>
      <xdr:rowOff>161925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10</xdr:row>
      <xdr:rowOff>47625</xdr:rowOff>
    </xdr:from>
    <xdr:to>
      <xdr:col>8</xdr:col>
      <xdr:colOff>485775</xdr:colOff>
      <xdr:row>30</xdr:row>
      <xdr:rowOff>76200</xdr:rowOff>
    </xdr:to>
    <xdr:graphicFrame macro="">
      <xdr:nvGraphicFramePr>
        <xdr:cNvPr id="10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31</xdr:row>
      <xdr:rowOff>161925</xdr:rowOff>
    </xdr:from>
    <xdr:to>
      <xdr:col>8</xdr:col>
      <xdr:colOff>476250</xdr:colOff>
      <xdr:row>49</xdr:row>
      <xdr:rowOff>47625</xdr:rowOff>
    </xdr:to>
    <xdr:graphicFrame macro="">
      <xdr:nvGraphicFramePr>
        <xdr:cNvPr id="107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K35" sqref="K35"/>
    </sheetView>
  </sheetViews>
  <sheetFormatPr defaultRowHeight="15" x14ac:dyDescent="0.3"/>
  <cols>
    <col min="1" max="1" width="52.42578125" style="3" bestFit="1" customWidth="1"/>
    <col min="2" max="2" width="10.140625" style="3" customWidth="1"/>
    <col min="3" max="3" width="9.42578125" style="3" customWidth="1"/>
    <col min="4" max="4" width="10" style="3" customWidth="1"/>
    <col min="5" max="5" width="10.140625" style="3" customWidth="1"/>
    <col min="6" max="6" width="10.7109375" style="3" customWidth="1"/>
    <col min="7" max="7" width="10.5703125" style="3" customWidth="1"/>
    <col min="8" max="8" width="10.7109375" style="3" customWidth="1"/>
    <col min="9" max="9" width="11.140625" style="3" customWidth="1"/>
    <col min="10" max="10" width="10.5703125" style="3" customWidth="1"/>
    <col min="11" max="12" width="13" style="3" customWidth="1"/>
    <col min="13" max="13" width="12.5703125" style="3" customWidth="1"/>
    <col min="14" max="14" width="13.140625" style="3" customWidth="1"/>
    <col min="15" max="16384" width="9.140625" style="3"/>
  </cols>
  <sheetData>
    <row r="1" spans="1:14" x14ac:dyDescent="0.3">
      <c r="A1" s="14" t="s">
        <v>32</v>
      </c>
    </row>
    <row r="2" spans="1:14" ht="16.5" x14ac:dyDescent="0.3">
      <c r="A2" s="1" t="s">
        <v>4</v>
      </c>
    </row>
    <row r="3" spans="1:14" x14ac:dyDescent="0.3">
      <c r="A3" s="2" t="s">
        <v>33</v>
      </c>
    </row>
    <row r="4" spans="1:14" x14ac:dyDescent="0.3">
      <c r="B4" s="15" t="s">
        <v>0</v>
      </c>
      <c r="C4" s="15"/>
      <c r="D4" s="15"/>
      <c r="E4" s="15"/>
      <c r="F4" s="16"/>
    </row>
    <row r="5" spans="1:14" ht="30" x14ac:dyDescent="0.3">
      <c r="A5" s="4"/>
      <c r="B5" s="5" t="s">
        <v>20</v>
      </c>
      <c r="C5" s="5" t="s">
        <v>22</v>
      </c>
      <c r="D5" s="5" t="s">
        <v>23</v>
      </c>
      <c r="E5" s="5" t="s">
        <v>24</v>
      </c>
      <c r="F5" s="5" t="s">
        <v>25</v>
      </c>
      <c r="G5" s="5" t="s">
        <v>26</v>
      </c>
      <c r="H5" s="5" t="s">
        <v>27</v>
      </c>
      <c r="I5" s="5" t="s">
        <v>28</v>
      </c>
      <c r="J5" s="5" t="s">
        <v>29</v>
      </c>
      <c r="K5" s="5" t="s">
        <v>30</v>
      </c>
      <c r="L5" s="5" t="s">
        <v>31</v>
      </c>
      <c r="M5" s="5" t="s">
        <v>34</v>
      </c>
      <c r="N5" s="6" t="s">
        <v>21</v>
      </c>
    </row>
    <row r="6" spans="1:14" x14ac:dyDescent="0.3">
      <c r="A6" s="7" t="s">
        <v>1</v>
      </c>
      <c r="B6" s="8">
        <v>779</v>
      </c>
      <c r="C6" s="8">
        <v>586</v>
      </c>
      <c r="D6" s="8">
        <v>464</v>
      </c>
      <c r="E6" s="8">
        <v>332</v>
      </c>
      <c r="F6" s="8">
        <v>359</v>
      </c>
      <c r="G6" s="8">
        <v>414</v>
      </c>
      <c r="H6" s="8">
        <v>798</v>
      </c>
      <c r="I6" s="8">
        <v>1004</v>
      </c>
      <c r="J6" s="8">
        <v>865</v>
      </c>
      <c r="K6" s="8">
        <v>922</v>
      </c>
      <c r="L6" s="8">
        <v>718</v>
      </c>
      <c r="M6" s="8">
        <v>664</v>
      </c>
      <c r="N6" s="9">
        <f>SUM(B6:M6)</f>
        <v>7905</v>
      </c>
    </row>
    <row r="7" spans="1:14" ht="30" x14ac:dyDescent="0.3">
      <c r="A7" s="10" t="s">
        <v>3</v>
      </c>
      <c r="B7" s="11">
        <v>387</v>
      </c>
      <c r="C7" s="11">
        <v>267</v>
      </c>
      <c r="D7" s="11">
        <v>205</v>
      </c>
      <c r="E7" s="11">
        <v>136</v>
      </c>
      <c r="F7" s="11">
        <v>170</v>
      </c>
      <c r="G7" s="11">
        <v>221</v>
      </c>
      <c r="H7" s="11">
        <v>470</v>
      </c>
      <c r="I7" s="11">
        <v>527</v>
      </c>
      <c r="J7" s="11">
        <v>408</v>
      </c>
      <c r="K7" s="11">
        <v>466</v>
      </c>
      <c r="L7" s="11">
        <v>339</v>
      </c>
      <c r="M7" s="11">
        <v>331</v>
      </c>
      <c r="N7" s="9">
        <f>SUM(B7:M7)</f>
        <v>3927</v>
      </c>
    </row>
    <row r="8" spans="1:14" ht="45" x14ac:dyDescent="0.3">
      <c r="A8" s="12" t="s">
        <v>2</v>
      </c>
      <c r="B8" s="13">
        <f t="shared" ref="B8:L8" si="0">B7/B6</f>
        <v>0.496790757381258</v>
      </c>
      <c r="C8" s="13">
        <f t="shared" si="0"/>
        <v>0.45563139931740615</v>
      </c>
      <c r="D8" s="13">
        <f t="shared" si="0"/>
        <v>0.44181034482758619</v>
      </c>
      <c r="E8" s="13">
        <f t="shared" si="0"/>
        <v>0.40963855421686746</v>
      </c>
      <c r="F8" s="13">
        <f t="shared" si="0"/>
        <v>0.47353760445682452</v>
      </c>
      <c r="G8" s="13">
        <f t="shared" si="0"/>
        <v>0.53381642512077299</v>
      </c>
      <c r="H8" s="13">
        <f t="shared" si="0"/>
        <v>0.58897243107769426</v>
      </c>
      <c r="I8" s="13">
        <f t="shared" si="0"/>
        <v>0.52490039840637448</v>
      </c>
      <c r="J8" s="13">
        <f t="shared" si="0"/>
        <v>0.47167630057803467</v>
      </c>
      <c r="K8" s="13">
        <f t="shared" si="0"/>
        <v>0.50542299349240782</v>
      </c>
      <c r="L8" s="13">
        <f t="shared" si="0"/>
        <v>0.47214484679665736</v>
      </c>
      <c r="M8" s="13">
        <f t="shared" ref="M8:N8" si="1">M7/M6</f>
        <v>0.49849397590361444</v>
      </c>
      <c r="N8" s="13">
        <f t="shared" si="1"/>
        <v>0.49677419354838709</v>
      </c>
    </row>
  </sheetData>
  <mergeCells count="1">
    <mergeCell ref="B4:F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L17" sqref="L17"/>
    </sheetView>
  </sheetViews>
  <sheetFormatPr defaultRowHeight="15" x14ac:dyDescent="0.3"/>
  <cols>
    <col min="1" max="1" width="53.42578125" style="3" customWidth="1"/>
    <col min="2" max="2" width="11" style="3" customWidth="1"/>
    <col min="3" max="3" width="11.85546875" style="3" customWidth="1"/>
    <col min="4" max="4" width="12.5703125" style="3" customWidth="1"/>
    <col min="5" max="5" width="12" style="3" customWidth="1"/>
    <col min="6" max="6" width="11.28515625" style="3" customWidth="1"/>
    <col min="7" max="7" width="12" style="3" customWidth="1"/>
    <col min="8" max="8" width="12.7109375" style="3" customWidth="1"/>
    <col min="9" max="9" width="10.85546875" style="3" customWidth="1"/>
    <col min="10" max="10" width="12.85546875" style="3" customWidth="1"/>
    <col min="11" max="12" width="13" style="3" customWidth="1"/>
    <col min="13" max="13" width="12.5703125" style="3" customWidth="1"/>
    <col min="14" max="14" width="13.140625" style="3" customWidth="1"/>
    <col min="15" max="16384" width="9.140625" style="3"/>
  </cols>
  <sheetData>
    <row r="1" spans="1:14" x14ac:dyDescent="0.3">
      <c r="A1" s="14" t="s">
        <v>18</v>
      </c>
    </row>
    <row r="2" spans="1:14" ht="16.5" x14ac:dyDescent="0.3">
      <c r="A2" s="1" t="s">
        <v>4</v>
      </c>
    </row>
    <row r="3" spans="1:14" x14ac:dyDescent="0.3">
      <c r="A3" s="2" t="s">
        <v>19</v>
      </c>
    </row>
    <row r="4" spans="1:14" x14ac:dyDescent="0.3">
      <c r="B4" s="15" t="s">
        <v>0</v>
      </c>
      <c r="C4" s="15"/>
      <c r="D4" s="15"/>
      <c r="E4" s="15"/>
      <c r="F4" s="16"/>
    </row>
    <row r="5" spans="1:14" ht="30" x14ac:dyDescent="0.3">
      <c r="A5" s="4"/>
      <c r="B5" s="5" t="s">
        <v>5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17</v>
      </c>
      <c r="N5" s="6" t="s">
        <v>6</v>
      </c>
    </row>
    <row r="6" spans="1:14" x14ac:dyDescent="0.3">
      <c r="A6" s="7" t="s">
        <v>1</v>
      </c>
      <c r="B6" s="8">
        <v>1405</v>
      </c>
      <c r="C6" s="8">
        <v>1336</v>
      </c>
      <c r="D6" s="8">
        <v>1305</v>
      </c>
      <c r="E6" s="8">
        <v>1603</v>
      </c>
      <c r="F6" s="8">
        <v>1837</v>
      </c>
      <c r="G6" s="8">
        <v>1572</v>
      </c>
      <c r="H6" s="8">
        <v>36312</v>
      </c>
      <c r="I6" s="8">
        <v>803</v>
      </c>
      <c r="J6" s="8">
        <v>625</v>
      </c>
      <c r="K6" s="8">
        <v>695</v>
      </c>
      <c r="L6" s="8">
        <v>585</v>
      </c>
      <c r="M6" s="8">
        <v>563</v>
      </c>
      <c r="N6" s="9">
        <f>SUM(B6:M6)</f>
        <v>48641</v>
      </c>
    </row>
    <row r="7" spans="1:14" ht="30" x14ac:dyDescent="0.3">
      <c r="A7" s="10" t="s">
        <v>3</v>
      </c>
      <c r="B7" s="11">
        <v>208</v>
      </c>
      <c r="C7" s="11">
        <v>188</v>
      </c>
      <c r="D7" s="11">
        <v>131</v>
      </c>
      <c r="E7" s="11">
        <v>142</v>
      </c>
      <c r="F7" s="11">
        <v>135</v>
      </c>
      <c r="G7" s="11">
        <v>133</v>
      </c>
      <c r="H7" s="11">
        <v>8684</v>
      </c>
      <c r="I7" s="11">
        <v>312</v>
      </c>
      <c r="J7" s="11">
        <v>234</v>
      </c>
      <c r="K7" s="11">
        <v>270</v>
      </c>
      <c r="L7" s="11">
        <v>210</v>
      </c>
      <c r="M7" s="11">
        <v>255</v>
      </c>
      <c r="N7" s="9">
        <f>SUM(B7:M7)</f>
        <v>10902</v>
      </c>
    </row>
    <row r="8" spans="1:14" ht="45" x14ac:dyDescent="0.3">
      <c r="A8" s="12" t="s">
        <v>2</v>
      </c>
      <c r="B8" s="13">
        <f t="shared" ref="B8:N8" si="0">B7/B6</f>
        <v>0.14804270462633451</v>
      </c>
      <c r="C8" s="13">
        <f t="shared" si="0"/>
        <v>0.1407185628742515</v>
      </c>
      <c r="D8" s="13">
        <f t="shared" si="0"/>
        <v>0.10038314176245211</v>
      </c>
      <c r="E8" s="13">
        <f t="shared" si="0"/>
        <v>8.8583905177791647E-2</v>
      </c>
      <c r="F8" s="13">
        <f t="shared" si="0"/>
        <v>7.348938486663037E-2</v>
      </c>
      <c r="G8" s="13">
        <f t="shared" ref="G8:L8" si="1">G7/G6</f>
        <v>8.4605597964376597E-2</v>
      </c>
      <c r="H8" s="13">
        <f t="shared" si="1"/>
        <v>0.23914959242123815</v>
      </c>
      <c r="I8" s="13">
        <f t="shared" si="1"/>
        <v>0.38854296388542964</v>
      </c>
      <c r="J8" s="13">
        <f t="shared" si="1"/>
        <v>0.37440000000000001</v>
      </c>
      <c r="K8" s="13">
        <f t="shared" si="1"/>
        <v>0.38848920863309355</v>
      </c>
      <c r="L8" s="13">
        <f t="shared" si="1"/>
        <v>0.35897435897435898</v>
      </c>
      <c r="M8" s="13">
        <f t="shared" si="0"/>
        <v>0.45293072824156305</v>
      </c>
      <c r="N8" s="13">
        <f t="shared" si="0"/>
        <v>0.22413190518287041</v>
      </c>
    </row>
  </sheetData>
  <mergeCells count="1">
    <mergeCell ref="B4:F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 m. Statistika </vt:lpstr>
      <vt:lpstr>2016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2013-11-13T14:12:46Z</dcterms:created>
  <dcterms:modified xsi:type="dcterms:W3CDTF">2018-01-02T13:16:51Z</dcterms:modified>
</cp:coreProperties>
</file>