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 " sheetId="4" r:id="rId1"/>
    <sheet name="2016 m. Statistika" sheetId="3" r:id="rId2"/>
  </sheets>
  <calcPr calcId="145621"/>
</workbook>
</file>

<file path=xl/calcChain.xml><?xml version="1.0" encoding="utf-8"?>
<calcChain xmlns="http://schemas.openxmlformats.org/spreadsheetml/2006/main">
  <c r="L8" i="4" l="1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B8" i="4" l="1"/>
  <c r="M8" i="4" l="1"/>
  <c r="L8" i="3"/>
  <c r="K8" i="3"/>
  <c r="J8" i="3"/>
  <c r="I8" i="3"/>
  <c r="H8" i="3"/>
  <c r="N6" i="3"/>
  <c r="G8" i="3"/>
  <c r="F8" i="3"/>
  <c r="E8" i="3"/>
  <c r="N7" i="3"/>
  <c r="N8" i="3"/>
  <c r="M8" i="3"/>
  <c r="C8" i="3"/>
  <c r="D8" i="3"/>
  <c r="B8" i="3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<sst xmlns="http://schemas.openxmlformats.org/spreadsheetml/2006/main" count="40" uniqueCount="35">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</sst>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- 7905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- 3927</a:t>
            </a:r>
          </a:p>
        </c:rich>
      </c:tx>
      <c:layout>
        <c:manualLayout>
          <c:xMode val="edge"/>
          <c:yMode val="edge"/>
          <c:x val="0.11430809932407501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 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 '!$B$6:$M$6</c:f>
              <c:numCache>
                <c:formatCode>General</c:formatCode>
                <c:ptCount val="12"/>
                <c:pt idx="0">
                  <c:v>779</c:v>
                </c:pt>
                <c:pt idx="1">
                  <c:v>586</c:v>
                </c:pt>
                <c:pt idx="2">
                  <c:v>464</c:v>
                </c:pt>
                <c:pt idx="3">
                  <c:v>332</c:v>
                </c:pt>
                <c:pt idx="4">
                  <c:v>359</c:v>
                </c:pt>
                <c:pt idx="5">
                  <c:v>414</c:v>
                </c:pt>
                <c:pt idx="6">
                  <c:v>798</c:v>
                </c:pt>
                <c:pt idx="7">
                  <c:v>1004</c:v>
                </c:pt>
                <c:pt idx="8">
                  <c:v>865</c:v>
                </c:pt>
                <c:pt idx="9">
                  <c:v>922</c:v>
                </c:pt>
                <c:pt idx="10">
                  <c:v>718</c:v>
                </c:pt>
                <c:pt idx="11">
                  <c:v>664</c:v>
                </c:pt>
              </c:numCache>
            </c:numRef>
          </c:val>
        </c:ser>
        <c:ser>
          <c:idx val="0"/>
          <c:order val="1"/>
          <c:tx>
            <c:strRef>
              <c:f>'2017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 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 '!$B$7:$M$7</c:f>
              <c:numCache>
                <c:formatCode>General</c:formatCode>
                <c:ptCount val="12"/>
                <c:pt idx="0">
                  <c:v>387</c:v>
                </c:pt>
                <c:pt idx="1">
                  <c:v>267</c:v>
                </c:pt>
                <c:pt idx="2">
                  <c:v>205</c:v>
                </c:pt>
                <c:pt idx="3">
                  <c:v>136</c:v>
                </c:pt>
                <c:pt idx="4">
                  <c:v>170</c:v>
                </c:pt>
                <c:pt idx="5">
                  <c:v>221</c:v>
                </c:pt>
                <c:pt idx="6">
                  <c:v>470</c:v>
                </c:pt>
                <c:pt idx="7">
                  <c:v>527</c:v>
                </c:pt>
                <c:pt idx="8">
                  <c:v>408</c:v>
                </c:pt>
                <c:pt idx="9">
                  <c:v>466</c:v>
                </c:pt>
                <c:pt idx="10">
                  <c:v>339</c:v>
                </c:pt>
                <c:pt idx="11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57388416"/>
        <c:axId val="57394304"/>
      </c:barChart>
      <c:catAx>
        <c:axId val="573884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394304"/>
        <c:crosses val="autoZero"/>
        <c:auto val="1"/>
        <c:lblAlgn val="ctr"/>
        <c:lblOffset val="100"/>
        <c:noMultiLvlLbl val="0"/>
      </c:catAx>
      <c:valAx>
        <c:axId val="57394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38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 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49,68%</a:t>
            </a:r>
          </a:p>
        </c:rich>
      </c:tx>
      <c:layout>
        <c:manualLayout>
          <c:xMode val="edge"/>
          <c:yMode val="edge"/>
          <c:x val="0.19840520936886899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66108589786764E-2"/>
          <c:y val="0.26360304099918541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 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 '!$B$8:$M$8</c:f>
              <c:numCache>
                <c:formatCode>0.00%</c:formatCode>
                <c:ptCount val="12"/>
                <c:pt idx="0">
                  <c:v>0.496790757381258</c:v>
                </c:pt>
                <c:pt idx="1">
                  <c:v>0.45563139931740615</c:v>
                </c:pt>
                <c:pt idx="2">
                  <c:v>0.44181034482758619</c:v>
                </c:pt>
                <c:pt idx="3">
                  <c:v>0.40963855421686746</c:v>
                </c:pt>
                <c:pt idx="4">
                  <c:v>0.47353760445682452</c:v>
                </c:pt>
                <c:pt idx="5">
                  <c:v>0.53381642512077299</c:v>
                </c:pt>
                <c:pt idx="6">
                  <c:v>0.58897243107769426</c:v>
                </c:pt>
                <c:pt idx="7">
                  <c:v>0.52490039840637448</c:v>
                </c:pt>
                <c:pt idx="8">
                  <c:v>0.47167630057803467</c:v>
                </c:pt>
                <c:pt idx="9">
                  <c:v>0.50542299349240782</c:v>
                </c:pt>
                <c:pt idx="10">
                  <c:v>0.47214484679665736</c:v>
                </c:pt>
                <c:pt idx="11">
                  <c:v>0.49849397590361444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77024"/>
        <c:axId val="58178560"/>
      </c:lineChart>
      <c:catAx>
        <c:axId val="58177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178560"/>
        <c:crosses val="autoZero"/>
        <c:auto val="1"/>
        <c:lblAlgn val="ctr"/>
        <c:lblOffset val="100"/>
        <c:noMultiLvlLbl val="0"/>
      </c:catAx>
      <c:valAx>
        <c:axId val="581785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17702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- 48641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- 10902</a:t>
            </a:r>
          </a:p>
        </c:rich>
      </c:tx>
      <c:layout>
        <c:manualLayout>
          <c:xMode val="edge"/>
          <c:yMode val="edge"/>
          <c:x val="0.11430809932407501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1405</c:v>
                </c:pt>
                <c:pt idx="1">
                  <c:v>1336</c:v>
                </c:pt>
                <c:pt idx="2">
                  <c:v>1305</c:v>
                </c:pt>
                <c:pt idx="3">
                  <c:v>1603</c:v>
                </c:pt>
                <c:pt idx="4">
                  <c:v>1837</c:v>
                </c:pt>
                <c:pt idx="5">
                  <c:v>1572</c:v>
                </c:pt>
                <c:pt idx="6">
                  <c:v>36312</c:v>
                </c:pt>
                <c:pt idx="7">
                  <c:v>803</c:v>
                </c:pt>
                <c:pt idx="8">
                  <c:v>625</c:v>
                </c:pt>
                <c:pt idx="9">
                  <c:v>695</c:v>
                </c:pt>
                <c:pt idx="10">
                  <c:v>585</c:v>
                </c:pt>
                <c:pt idx="11">
                  <c:v>563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208</c:v>
                </c:pt>
                <c:pt idx="1">
                  <c:v>188</c:v>
                </c:pt>
                <c:pt idx="2">
                  <c:v>131</c:v>
                </c:pt>
                <c:pt idx="3">
                  <c:v>142</c:v>
                </c:pt>
                <c:pt idx="4">
                  <c:v>135</c:v>
                </c:pt>
                <c:pt idx="5">
                  <c:v>133</c:v>
                </c:pt>
                <c:pt idx="6">
                  <c:v>8684</c:v>
                </c:pt>
                <c:pt idx="7">
                  <c:v>312</c:v>
                </c:pt>
                <c:pt idx="8">
                  <c:v>234</c:v>
                </c:pt>
                <c:pt idx="9">
                  <c:v>270</c:v>
                </c:pt>
                <c:pt idx="10">
                  <c:v>210</c:v>
                </c:pt>
                <c:pt idx="11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59003648"/>
        <c:axId val="59005184"/>
      </c:barChart>
      <c:catAx>
        <c:axId val="59003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9005184"/>
        <c:crosses val="autoZero"/>
        <c:auto val="1"/>
        <c:lblAlgn val="ctr"/>
        <c:lblOffset val="100"/>
        <c:noMultiLvlLbl val="0"/>
      </c:catAx>
      <c:valAx>
        <c:axId val="59005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900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22,41%</a:t>
            </a:r>
          </a:p>
        </c:rich>
      </c:tx>
      <c:layout>
        <c:manualLayout>
          <c:xMode val="edge"/>
          <c:yMode val="edge"/>
          <c:x val="0.11022885666345815"/>
          <c:y val="4.47002745346486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66108589786764E-2"/>
          <c:y val="0.26360304099918541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0.14804270462633451</c:v>
                </c:pt>
                <c:pt idx="1">
                  <c:v>0.1407185628742515</c:v>
                </c:pt>
                <c:pt idx="2">
                  <c:v>0.10038314176245211</c:v>
                </c:pt>
                <c:pt idx="3">
                  <c:v>8.8583905177791647E-2</c:v>
                </c:pt>
                <c:pt idx="4">
                  <c:v>7.348938486663037E-2</c:v>
                </c:pt>
                <c:pt idx="5">
                  <c:v>8.4605597964376597E-2</c:v>
                </c:pt>
                <c:pt idx="6">
                  <c:v>0.23914959242123815</c:v>
                </c:pt>
                <c:pt idx="7">
                  <c:v>0.38854296388542964</c:v>
                </c:pt>
                <c:pt idx="8">
                  <c:v>0.37440000000000001</c:v>
                </c:pt>
                <c:pt idx="9">
                  <c:v>0.38848920863309355</c:v>
                </c:pt>
                <c:pt idx="10">
                  <c:v>0.35897435897435898</c:v>
                </c:pt>
                <c:pt idx="11">
                  <c:v>0.45293072824156305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6528"/>
        <c:axId val="174068096"/>
      </c:lineChart>
      <c:catAx>
        <c:axId val="590465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74068096"/>
        <c:crosses val="autoZero"/>
        <c:auto val="1"/>
        <c:lblAlgn val="ctr"/>
        <c:lblOffset val="100"/>
        <c:noMultiLvlLbl val="0"/>
      </c:catAx>
      <c:valAx>
        <c:axId val="1740680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9046528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8</xdr:col>
      <xdr:colOff>485775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85725</xdr:rowOff>
    </xdr:from>
    <xdr:to>
      <xdr:col>8</xdr:col>
      <xdr:colOff>476250</xdr:colOff>
      <xdr:row>49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8</xdr:col>
      <xdr:colOff>485775</xdr:colOff>
      <xdr:row>30</xdr:row>
      <xdr:rowOff>76200</xdr:rowOff>
    </xdr:to>
    <xdr:graphicFrame macro="">
      <xdr:nvGraphicFramePr>
        <xdr:cNvPr id="1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476250</xdr:colOff>
      <xdr:row>49</xdr:row>
      <xdr:rowOff>47625</xdr:rowOff>
    </xdr:to>
    <xdr:graphicFrame macro="">
      <xdr:nvGraphicFramePr>
        <xdr:cNvPr id="10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35" sqref="K35"/>
    </sheetView>
  </sheetViews>
  <sheetFormatPr defaultRowHeight="15" x14ac:dyDescent="0.3"/>
  <cols>
    <col min="1" max="1" width="52.42578125" style="3" bestFit="1" customWidth="1"/>
    <col min="2" max="2" width="10.140625" style="3" customWidth="1"/>
    <col min="3" max="3" width="9.42578125" style="3" customWidth="1"/>
    <col min="4" max="4" width="10" style="3" customWidth="1"/>
    <col min="5" max="5" width="10.140625" style="3" customWidth="1"/>
    <col min="6" max="6" width="10.7109375" style="3" customWidth="1"/>
    <col min="7" max="7" width="10.5703125" style="3" customWidth="1"/>
    <col min="8" max="8" width="10.7109375" style="3" customWidth="1"/>
    <col min="9" max="9" width="11.140625" style="3" customWidth="1"/>
    <col min="10" max="10" width="10.5703125" style="3" customWidth="1"/>
    <col min="11" max="12" width="13" style="3" customWidth="1"/>
    <col min="13" max="13" width="12.5703125" style="3" customWidth="1"/>
    <col min="14" max="14" width="13.14062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779</v>
      </c>
      <c r="C6" s="8">
        <v>586</v>
      </c>
      <c r="D6" s="8">
        <v>464</v>
      </c>
      <c r="E6" s="8">
        <v>332</v>
      </c>
      <c r="F6" s="8">
        <v>359</v>
      </c>
      <c r="G6" s="8">
        <v>414</v>
      </c>
      <c r="H6" s="8">
        <v>798</v>
      </c>
      <c r="I6" s="8">
        <v>1004</v>
      </c>
      <c r="J6" s="8">
        <v>865</v>
      </c>
      <c r="K6" s="8">
        <v>922</v>
      </c>
      <c r="L6" s="8">
        <v>718</v>
      </c>
      <c r="M6" s="8">
        <v>664</v>
      </c>
      <c r="N6" s="9">
        <f>SUM(B6:M6)</f>
        <v>7905</v>
      </c>
    </row>
    <row r="7" spans="1:14" ht="30" x14ac:dyDescent="0.3">
      <c r="A7" s="10" t="s">
        <v>3</v>
      </c>
      <c r="B7" s="11">
        <v>387</v>
      </c>
      <c r="C7" s="11">
        <v>267</v>
      </c>
      <c r="D7" s="11">
        <v>205</v>
      </c>
      <c r="E7" s="11">
        <v>136</v>
      </c>
      <c r="F7" s="11">
        <v>170</v>
      </c>
      <c r="G7" s="11">
        <v>221</v>
      </c>
      <c r="H7" s="11">
        <v>470</v>
      </c>
      <c r="I7" s="11">
        <v>527</v>
      </c>
      <c r="J7" s="11">
        <v>408</v>
      </c>
      <c r="K7" s="11">
        <v>466</v>
      </c>
      <c r="L7" s="11">
        <v>339</v>
      </c>
      <c r="M7" s="11">
        <v>331</v>
      </c>
      <c r="N7" s="9">
        <f>SUM(B7:M7)</f>
        <v>3927</v>
      </c>
    </row>
    <row r="8" spans="1:14" ht="45" x14ac:dyDescent="0.3">
      <c r="A8" s="12" t="s">
        <v>2</v>
      </c>
      <c r="B8" s="13">
        <f t="shared" ref="B8:L8" si="0">B7/B6</f>
        <v>0.496790757381258</v>
      </c>
      <c r="C8" s="13">
        <f t="shared" si="0"/>
        <v>0.45563139931740615</v>
      </c>
      <c r="D8" s="13">
        <f t="shared" si="0"/>
        <v>0.44181034482758619</v>
      </c>
      <c r="E8" s="13">
        <f t="shared" si="0"/>
        <v>0.40963855421686746</v>
      </c>
      <c r="F8" s="13">
        <f t="shared" si="0"/>
        <v>0.47353760445682452</v>
      </c>
      <c r="G8" s="13">
        <f t="shared" si="0"/>
        <v>0.53381642512077299</v>
      </c>
      <c r="H8" s="13">
        <f t="shared" si="0"/>
        <v>0.58897243107769426</v>
      </c>
      <c r="I8" s="13">
        <f t="shared" si="0"/>
        <v>0.52490039840637448</v>
      </c>
      <c r="J8" s="13">
        <f t="shared" si="0"/>
        <v>0.47167630057803467</v>
      </c>
      <c r="K8" s="13">
        <f t="shared" si="0"/>
        <v>0.50542299349240782</v>
      </c>
      <c r="L8" s="13">
        <f t="shared" si="0"/>
        <v>0.47214484679665736</v>
      </c>
      <c r="M8" s="13">
        <f t="shared" ref="M8:N8" si="1">M7/M6</f>
        <v>0.49849397590361444</v>
      </c>
      <c r="N8" s="13">
        <f t="shared" si="1"/>
        <v>0.49677419354838709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7" sqref="L17"/>
    </sheetView>
  </sheetViews>
  <sheetFormatPr defaultRowHeight="15" x14ac:dyDescent="0.3"/>
  <cols>
    <col min="1" max="1" width="53.42578125" style="3" customWidth="1"/>
    <col min="2" max="2" width="11" style="3" customWidth="1"/>
    <col min="3" max="3" width="11.85546875" style="3" customWidth="1"/>
    <col min="4" max="4" width="12.5703125" style="3" customWidth="1"/>
    <col min="5" max="5" width="12" style="3" customWidth="1"/>
    <col min="6" max="6" width="11.28515625" style="3" customWidth="1"/>
    <col min="7" max="7" width="12" style="3" customWidth="1"/>
    <col min="8" max="8" width="12.7109375" style="3" customWidth="1"/>
    <col min="9" max="9" width="10.85546875" style="3" customWidth="1"/>
    <col min="10" max="10" width="12.85546875" style="3" customWidth="1"/>
    <col min="11" max="12" width="13" style="3" customWidth="1"/>
    <col min="13" max="13" width="12.5703125" style="3" customWidth="1"/>
    <col min="14" max="14" width="13.14062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1405</v>
      </c>
      <c r="C6" s="8">
        <v>1336</v>
      </c>
      <c r="D6" s="8">
        <v>1305</v>
      </c>
      <c r="E6" s="8">
        <v>1603</v>
      </c>
      <c r="F6" s="8">
        <v>1837</v>
      </c>
      <c r="G6" s="8">
        <v>1572</v>
      </c>
      <c r="H6" s="8">
        <v>36312</v>
      </c>
      <c r="I6" s="8">
        <v>803</v>
      </c>
      <c r="J6" s="8">
        <v>625</v>
      </c>
      <c r="K6" s="8">
        <v>695</v>
      </c>
      <c r="L6" s="8">
        <v>585</v>
      </c>
      <c r="M6" s="8">
        <v>563</v>
      </c>
      <c r="N6" s="9">
        <f>SUM(B6:M6)</f>
        <v>48641</v>
      </c>
    </row>
    <row r="7" spans="1:14" ht="30" x14ac:dyDescent="0.3">
      <c r="A7" s="10" t="s">
        <v>3</v>
      </c>
      <c r="B7" s="11">
        <v>208</v>
      </c>
      <c r="C7" s="11">
        <v>188</v>
      </c>
      <c r="D7" s="11">
        <v>131</v>
      </c>
      <c r="E7" s="11">
        <v>142</v>
      </c>
      <c r="F7" s="11">
        <v>135</v>
      </c>
      <c r="G7" s="11">
        <v>133</v>
      </c>
      <c r="H7" s="11">
        <v>8684</v>
      </c>
      <c r="I7" s="11">
        <v>312</v>
      </c>
      <c r="J7" s="11">
        <v>234</v>
      </c>
      <c r="K7" s="11">
        <v>270</v>
      </c>
      <c r="L7" s="11">
        <v>210</v>
      </c>
      <c r="M7" s="11">
        <v>255</v>
      </c>
      <c r="N7" s="9">
        <f>SUM(B7:M7)</f>
        <v>10902</v>
      </c>
    </row>
    <row r="8" spans="1:14" ht="45" x14ac:dyDescent="0.3">
      <c r="A8" s="12" t="s">
        <v>2</v>
      </c>
      <c r="B8" s="13">
        <f t="shared" ref="B8:N8" si="0">B7/B6</f>
        <v>0.14804270462633451</v>
      </c>
      <c r="C8" s="13">
        <f t="shared" si="0"/>
        <v>0.1407185628742515</v>
      </c>
      <c r="D8" s="13">
        <f t="shared" si="0"/>
        <v>0.10038314176245211</v>
      </c>
      <c r="E8" s="13">
        <f t="shared" si="0"/>
        <v>8.8583905177791647E-2</v>
      </c>
      <c r="F8" s="13">
        <f t="shared" si="0"/>
        <v>7.348938486663037E-2</v>
      </c>
      <c r="G8" s="13">
        <f t="shared" ref="G8:L8" si="1">G7/G6</f>
        <v>8.4605597964376597E-2</v>
      </c>
      <c r="H8" s="13">
        <f t="shared" si="1"/>
        <v>0.23914959242123815</v>
      </c>
      <c r="I8" s="13">
        <f t="shared" si="1"/>
        <v>0.38854296388542964</v>
      </c>
      <c r="J8" s="13">
        <f t="shared" si="1"/>
        <v>0.37440000000000001</v>
      </c>
      <c r="K8" s="13">
        <f t="shared" si="1"/>
        <v>0.38848920863309355</v>
      </c>
      <c r="L8" s="13">
        <f t="shared" si="1"/>
        <v>0.35897435897435898</v>
      </c>
      <c r="M8" s="13">
        <f t="shared" si="0"/>
        <v>0.45293072824156305</v>
      </c>
      <c r="N8" s="13">
        <f t="shared" si="0"/>
        <v>0.22413190518287041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 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2018-01-02T13:16:51Z</dcterms:modified>
</cp:coreProperties>
</file>