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635" windowHeight="12270"/>
  </bookViews>
  <sheets>
    <sheet name="2017 m. Statistika" sheetId="7" r:id="rId1"/>
    <sheet name="2016 m. Statistika" sheetId="6" r:id="rId2"/>
  </sheets>
  <calcPr calcId="145621"/>
</workbook>
</file>

<file path=xl/calcChain.xml><?xml version="1.0" encoding="utf-8"?>
<calcChain xmlns="http://schemas.openxmlformats.org/spreadsheetml/2006/main">
  <c r="L8" i="7" l="1"/>
  <c r="K8" i="7" l="1"/>
  <c r="J8" i="7" l="1"/>
  <c r="I8" i="7" l="1"/>
  <c r="H8" i="7" l="1"/>
  <c r="G8" i="7" l="1"/>
  <c r="F8" i="7" l="1"/>
  <c r="E8" i="7" l="1"/>
  <c r="D8" i="7" l="1"/>
  <c r="C8" i="7" l="1"/>
  <c r="N7" i="7" l="1"/>
  <c r="N6" i="7"/>
  <c r="B8" i="7" l="1"/>
  <c r="M8" i="7" l="1"/>
  <c r="L8" i="6"/>
  <c r="K8" i="6"/>
  <c r="J8" i="6"/>
  <c r="I8" i="6"/>
  <c r="H8" i="6"/>
  <c r="G8" i="6"/>
  <c r="F8" i="6"/>
  <c r="E8" i="6"/>
  <c r="D8" i="6"/>
  <c r="C8" i="6"/>
  <c r="N7" i="6"/>
  <c r="N6" i="6"/>
  <c r="M8" i="6"/>
  <c r="B8" i="6"/>
  <c r="N8" i="6"/>
  <c r="N8" i="7" l="1"/>
</calcChain>
</file>

<file path=xl/sharedStrings.xml><?xml version="1.0" encoding="utf-8"?>
<sst xmlns="http://schemas.openxmlformats.org/spreadsheetml/2006/main" count="40" uniqueCount="35">
  <si>
    <t>Viso paslaugų pagal mėnesius</t>
  </si>
  <si>
    <t>Bendras paslaugų, užsakytų per Mano VMI portalą, skaičius</t>
  </si>
  <si>
    <r>
      <rPr>
        <b/>
        <sz val="10"/>
        <color indexed="8"/>
        <rFont val="Trebuchet MS"/>
        <family val="2"/>
        <charset val="186"/>
      </rPr>
      <t>Elektroniniu būdu užsakytų paslaugų dalis procentais</t>
    </r>
    <r>
      <rPr>
        <sz val="10"/>
        <color indexed="8"/>
        <rFont val="Trebuchet MS"/>
        <family val="2"/>
        <charset val="186"/>
      </rPr>
      <t xml:space="preserve"> (lyginant su visomis Mano VMI portale užsakytomis paslaugomis)</t>
    </r>
  </si>
  <si>
    <r>
      <rPr>
        <sz val="10"/>
        <color indexed="8"/>
        <rFont val="Trebuchet MS"/>
        <family val="2"/>
        <charset val="186"/>
      </rPr>
      <t xml:space="preserve">Paslaugų, užsakytų </t>
    </r>
    <r>
      <rPr>
        <b/>
        <sz val="10"/>
        <color indexed="8"/>
        <rFont val="Trebuchet MS"/>
        <family val="2"/>
        <charset val="186"/>
      </rPr>
      <t>elektroniniu būdu</t>
    </r>
    <r>
      <rPr>
        <sz val="10"/>
        <color indexed="8"/>
        <rFont val="Trebuchet MS"/>
        <family val="2"/>
        <charset val="186"/>
      </rPr>
      <t xml:space="preserve"> per Mano VMI portalą, skaičius</t>
    </r>
  </si>
  <si>
    <t>Paslaugos „Mokesčių deklaracijų pateikimo termino pratęsimas“ ataskaita</t>
  </si>
  <si>
    <t>2016 01 mėn.</t>
  </si>
  <si>
    <t>Viso 2016 m.</t>
  </si>
  <si>
    <t>2016 02 mėn.</t>
  </si>
  <si>
    <t>2016 03 mėn.</t>
  </si>
  <si>
    <t>2016 04 mėn.</t>
  </si>
  <si>
    <t>2016 05 mėn.</t>
  </si>
  <si>
    <t>2016 06 mėn.</t>
  </si>
  <si>
    <t>2016 07 mėn.</t>
  </si>
  <si>
    <t>2016 08 mėn.</t>
  </si>
  <si>
    <t>2016 09 mėn.</t>
  </si>
  <si>
    <t>2016 10 mėn.</t>
  </si>
  <si>
    <t>2016 11 mėn.</t>
  </si>
  <si>
    <t>Atnaujinimo data:  2017.01.01</t>
  </si>
  <si>
    <t>Per laikotarpį 2016.01.01-2016.12.31</t>
  </si>
  <si>
    <t>2016 12 mėn.</t>
  </si>
  <si>
    <t>2017 01 mėn.</t>
  </si>
  <si>
    <t>Viso 2017 m.</t>
  </si>
  <si>
    <t>2017 02 mėn.</t>
  </si>
  <si>
    <t>2017 03 mėn.</t>
  </si>
  <si>
    <t>2017 04 mėn.</t>
  </si>
  <si>
    <t>2017 05 mėn.</t>
  </si>
  <si>
    <t>2017 06 mėn.</t>
  </si>
  <si>
    <t>2017 07 mėn.</t>
  </si>
  <si>
    <t>2017 08 mėn.</t>
  </si>
  <si>
    <t>2017 09 mėn.</t>
  </si>
  <si>
    <t>2017 10 mėn.</t>
  </si>
  <si>
    <t>2017 11 mėn.</t>
  </si>
  <si>
    <t>Atnaujinimo data: 2018.01.02</t>
  </si>
  <si>
    <t>Per laikotarpį 2017.01.01-2017.12.31</t>
  </si>
  <si>
    <t>2017 12 mėn.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</si>
</sst>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86"/>
      <scheme val="minor"/>
    </font>
    <font>
      <b/>
      <sz val="11"/>
      <color indexed="8"/>
      <name val="Trebuchet MS"/>
      <family val="2"/>
      <charset val="186"/>
    </font>
    <font>
      <b/>
      <sz val="10"/>
      <color indexed="8"/>
      <name val="Trebuchet MS"/>
      <family val="2"/>
      <charset val="186"/>
    </font>
    <font>
      <sz val="10"/>
      <color indexed="8"/>
      <name val="Trebuchet MS"/>
      <family val="2"/>
      <charset val="186"/>
    </font>
    <font>
      <sz val="10"/>
      <color theme="1"/>
      <name val="Trebuchet MS"/>
      <family val="2"/>
      <charset val="186"/>
    </font>
    <font>
      <b/>
      <sz val="10"/>
      <color rgb="FF008E40"/>
      <name val="Trebuchet MS"/>
      <family val="2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2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0" fontId="3" fillId="0" borderId="1" xfId="0" applyFont="1" applyBorder="1" applyAlignment="1">
      <alignment horizontal="left" wrapText="1"/>
    </xf>
    <xf numFmtId="10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center" wrapText="1"/>
    </xf>
    <xf numFmtId="0" fontId="4" fillId="0" borderId="0" xfId="0" applyFont="1" applyBorder="1" applyAlignment="1"/>
    <xf numFmtId="49" fontId="2" fillId="0" borderId="1" xfId="0" applyNumberFormat="1" applyFont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Bendras paslaugų, užsakytų per Mano VMI portalą 2017.01.01-2017.12.31  skaičius - 94,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iš jų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- 80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2684571606766973E-2"/>
          <c:y val="0.17075920100558151"/>
          <c:w val="0.82634066162521769"/>
          <c:h val="0.5422752155980508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'2017 m. Statistika'!$A$6</c:f>
              <c:strCache>
                <c:ptCount val="1"/>
                <c:pt idx="0">
                  <c:v>Bendras paslaugų, užsakytų per Mano VMI portalą, skaičius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m. Statistika'!$B$5:$M$5</c:f>
              <c:strCache>
                <c:ptCount val="12"/>
                <c:pt idx="0">
                  <c:v>2017 01 mėn.</c:v>
                </c:pt>
                <c:pt idx="1">
                  <c:v>2017 02 mėn.</c:v>
                </c:pt>
                <c:pt idx="2">
                  <c:v>2017 03 mėn.</c:v>
                </c:pt>
                <c:pt idx="3">
                  <c:v>2017 04 mėn.</c:v>
                </c:pt>
                <c:pt idx="4">
                  <c:v>2017 05 mėn.</c:v>
                </c:pt>
                <c:pt idx="5">
                  <c:v>2017 06 mėn.</c:v>
                </c:pt>
                <c:pt idx="6">
                  <c:v>2017 07 mėn.</c:v>
                </c:pt>
                <c:pt idx="7">
                  <c:v>2017 08 mėn.</c:v>
                </c:pt>
                <c:pt idx="8">
                  <c:v>2017 09 mėn.</c:v>
                </c:pt>
                <c:pt idx="9">
                  <c:v>2017 10 mėn.</c:v>
                </c:pt>
                <c:pt idx="10">
                  <c:v>2017 11 mėn.</c:v>
                </c:pt>
                <c:pt idx="11">
                  <c:v>2017 12 mėn.</c:v>
                </c:pt>
              </c:strCache>
            </c:strRef>
          </c:cat>
          <c:val>
            <c:numRef>
              <c:f>'2017 m. Statistika'!$B$6:$M$6</c:f>
              <c:numCache>
                <c:formatCode>General</c:formatCode>
                <c:ptCount val="12"/>
                <c:pt idx="0">
                  <c:v>7</c:v>
                </c:pt>
                <c:pt idx="1">
                  <c:v>3</c:v>
                </c:pt>
                <c:pt idx="2">
                  <c:v>8</c:v>
                </c:pt>
                <c:pt idx="3">
                  <c:v>10</c:v>
                </c:pt>
                <c:pt idx="4">
                  <c:v>26</c:v>
                </c:pt>
                <c:pt idx="5">
                  <c:v>12</c:v>
                </c:pt>
                <c:pt idx="6">
                  <c:v>13</c:v>
                </c:pt>
                <c:pt idx="7">
                  <c:v>5</c:v>
                </c:pt>
                <c:pt idx="8">
                  <c:v>2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</c:ser>
        <c:ser>
          <c:idx val="0"/>
          <c:order val="1"/>
          <c:tx>
            <c:strRef>
              <c:f>'2017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m. Statistika'!$B$5:$M$5</c:f>
              <c:strCache>
                <c:ptCount val="12"/>
                <c:pt idx="0">
                  <c:v>2017 01 mėn.</c:v>
                </c:pt>
                <c:pt idx="1">
                  <c:v>2017 02 mėn.</c:v>
                </c:pt>
                <c:pt idx="2">
                  <c:v>2017 03 mėn.</c:v>
                </c:pt>
                <c:pt idx="3">
                  <c:v>2017 04 mėn.</c:v>
                </c:pt>
                <c:pt idx="4">
                  <c:v>2017 05 mėn.</c:v>
                </c:pt>
                <c:pt idx="5">
                  <c:v>2017 06 mėn.</c:v>
                </c:pt>
                <c:pt idx="6">
                  <c:v>2017 07 mėn.</c:v>
                </c:pt>
                <c:pt idx="7">
                  <c:v>2017 08 mėn.</c:v>
                </c:pt>
                <c:pt idx="8">
                  <c:v>2017 09 mėn.</c:v>
                </c:pt>
                <c:pt idx="9">
                  <c:v>2017 10 mėn.</c:v>
                </c:pt>
                <c:pt idx="10">
                  <c:v>2017 11 mėn.</c:v>
                </c:pt>
                <c:pt idx="11">
                  <c:v>2017 12 mėn.</c:v>
                </c:pt>
              </c:strCache>
            </c:strRef>
          </c:cat>
          <c:val>
            <c:numRef>
              <c:f>'2017 m. Statistika'!$B$7:$M$7</c:f>
              <c:numCache>
                <c:formatCode>General</c:formatCode>
                <c:ptCount val="12"/>
                <c:pt idx="0">
                  <c:v>7</c:v>
                </c:pt>
                <c:pt idx="1">
                  <c:v>3</c:v>
                </c:pt>
                <c:pt idx="2">
                  <c:v>8</c:v>
                </c:pt>
                <c:pt idx="3">
                  <c:v>8</c:v>
                </c:pt>
                <c:pt idx="4">
                  <c:v>22</c:v>
                </c:pt>
                <c:pt idx="5">
                  <c:v>12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96"/>
        <c:overlap val="-43"/>
        <c:axId val="56450432"/>
        <c:axId val="56477184"/>
      </c:barChart>
      <c:catAx>
        <c:axId val="56450432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6477184"/>
        <c:crosses val="autoZero"/>
        <c:auto val="1"/>
        <c:lblAlgn val="ctr"/>
        <c:lblOffset val="100"/>
        <c:noMultiLvlLbl val="0"/>
      </c:catAx>
      <c:valAx>
        <c:axId val="564771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645043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lt-L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Paslaugų,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užsakytų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per Mano VMI portalą 2017.01.01-2017.12.31,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dalis procentais: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85,11 %</a:t>
            </a:r>
          </a:p>
        </c:rich>
      </c:tx>
      <c:layout>
        <c:manualLayout>
          <c:xMode val="edge"/>
          <c:yMode val="edge"/>
          <c:x val="0.21056636788325986"/>
          <c:y val="3.30851943755169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057559665506926E-2"/>
          <c:y val="0.19061031763089167"/>
          <c:w val="0.86429445700475571"/>
          <c:h val="0.54227521559805081"/>
        </c:manualLayout>
      </c:layout>
      <c:lineChart>
        <c:grouping val="stacked"/>
        <c:varyColors val="0"/>
        <c:ser>
          <c:idx val="0"/>
          <c:order val="0"/>
          <c:tx>
            <c:strRef>
              <c:f>'2017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>
                <c:manualLayout>
                  <c:x val="-2.8880866425992781E-2"/>
                  <c:y val="4.63192721257237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421219319081551E-2"/>
                  <c:y val="4.63192721257237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9308176100628929E-2"/>
                  <c:y val="3.30851943755169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4806201550387597E-2"/>
                  <c:y val="-3.9702233250620347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lt-LT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9603960396039604E-2"/>
                  <c:y val="-3.30851943755169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8406616252176395E-2"/>
                  <c:y val="-3.97022332506203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630054717736554E-3"/>
                  <c:y val="1.65425971877585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8740920096852302E-2"/>
                  <c:y val="-2.9776674937965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3003300330033E-2"/>
                  <c:y val="-2.31596360628618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8052805280528052E-2"/>
                  <c:y val="-2.97766749379652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3898305084745881E-2"/>
                  <c:y val="-3.30851943755169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m. Statistika'!$B$5:$M$5</c:f>
              <c:strCache>
                <c:ptCount val="12"/>
                <c:pt idx="0">
                  <c:v>2017 01 mėn.</c:v>
                </c:pt>
                <c:pt idx="1">
                  <c:v>2017 02 mėn.</c:v>
                </c:pt>
                <c:pt idx="2">
                  <c:v>2017 03 mėn.</c:v>
                </c:pt>
                <c:pt idx="3">
                  <c:v>2017 04 mėn.</c:v>
                </c:pt>
                <c:pt idx="4">
                  <c:v>2017 05 mėn.</c:v>
                </c:pt>
                <c:pt idx="5">
                  <c:v>2017 06 mėn.</c:v>
                </c:pt>
                <c:pt idx="6">
                  <c:v>2017 07 mėn.</c:v>
                </c:pt>
                <c:pt idx="7">
                  <c:v>2017 08 mėn.</c:v>
                </c:pt>
                <c:pt idx="8">
                  <c:v>2017 09 mėn.</c:v>
                </c:pt>
                <c:pt idx="9">
                  <c:v>2017 10 mėn.</c:v>
                </c:pt>
                <c:pt idx="10">
                  <c:v>2017 11 mėn.</c:v>
                </c:pt>
                <c:pt idx="11">
                  <c:v>2017 12 mėn.</c:v>
                </c:pt>
              </c:strCache>
            </c:strRef>
          </c:cat>
          <c:val>
            <c:numRef>
              <c:f>'2017 m. Statistika'!$B$8:$M$8</c:f>
              <c:numCache>
                <c:formatCode>0.00%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0.8</c:v>
                </c:pt>
                <c:pt idx="4">
                  <c:v>0.84615384615384615</c:v>
                </c:pt>
                <c:pt idx="5">
                  <c:v>1</c:v>
                </c:pt>
                <c:pt idx="6">
                  <c:v>0.76923076923076927</c:v>
                </c:pt>
                <c:pt idx="7">
                  <c:v>0.2</c:v>
                </c:pt>
                <c:pt idx="8">
                  <c:v>1</c:v>
                </c:pt>
                <c:pt idx="9">
                  <c:v>1</c:v>
                </c:pt>
                <c:pt idx="10">
                  <c:v>0.75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3472"/>
        <c:axId val="58075008"/>
      </c:lineChart>
      <c:catAx>
        <c:axId val="58073472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8075008"/>
        <c:crosses val="autoZero"/>
        <c:auto val="1"/>
        <c:lblAlgn val="ctr"/>
        <c:lblOffset val="100"/>
        <c:noMultiLvlLbl val="0"/>
      </c:catAx>
      <c:valAx>
        <c:axId val="58075008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580734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Bendras paslaugų, užsakytų per Mano VMI portalą 2016.01.01-2016.12.31  skaičius - 80,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iš jų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- 75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684571606766973E-2"/>
          <c:y val="0.17075920100558151"/>
          <c:w val="0.82634066162521769"/>
          <c:h val="0.5422752155980508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'2016 m. Statistika'!$A$6</c:f>
              <c:strCache>
                <c:ptCount val="1"/>
                <c:pt idx="0">
                  <c:v>Bendras paslaugų, užsakytų per Mano VMI portalą, skaičius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'2016 m. Statistika'!$B$5:$M$5</c:f>
              <c:strCache>
                <c:ptCount val="12"/>
                <c:pt idx="0">
                  <c:v>2016 01 mėn.</c:v>
                </c:pt>
                <c:pt idx="1">
                  <c:v>2016 02 mėn.</c:v>
                </c:pt>
                <c:pt idx="2">
                  <c:v>2016 03 mėn.</c:v>
                </c:pt>
                <c:pt idx="3">
                  <c:v>2016 04 mėn.</c:v>
                </c:pt>
                <c:pt idx="4">
                  <c:v>2016 05 mėn.</c:v>
                </c:pt>
                <c:pt idx="5">
                  <c:v>2016 06 mėn.</c:v>
                </c:pt>
                <c:pt idx="6">
                  <c:v>2016 07 mėn.</c:v>
                </c:pt>
                <c:pt idx="7">
                  <c:v>2016 08 mėn.</c:v>
                </c:pt>
                <c:pt idx="8">
                  <c:v>2016 09 mėn.</c:v>
                </c:pt>
                <c:pt idx="9">
                  <c:v>2016 10 mėn.</c:v>
                </c:pt>
                <c:pt idx="10">
                  <c:v>2016 11 mėn.</c:v>
                </c:pt>
                <c:pt idx="11">
                  <c:v>2016 12 mėn.</c:v>
                </c:pt>
              </c:strCache>
            </c:strRef>
          </c:cat>
          <c:val>
            <c:numRef>
              <c:f>'2016 m. Statistika'!$B$6:$M$6</c:f>
              <c:numCache>
                <c:formatCode>General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11</c:v>
                </c:pt>
                <c:pt idx="3">
                  <c:v>15</c:v>
                </c:pt>
                <c:pt idx="4">
                  <c:v>20</c:v>
                </c:pt>
                <c:pt idx="5">
                  <c:v>9</c:v>
                </c:pt>
                <c:pt idx="6">
                  <c:v>2</c:v>
                </c:pt>
                <c:pt idx="7">
                  <c:v>5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</c:ser>
        <c:ser>
          <c:idx val="0"/>
          <c:order val="1"/>
          <c:tx>
            <c:strRef>
              <c:f>'2016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'2016 m. Statistika'!$B$5:$M$5</c:f>
              <c:strCache>
                <c:ptCount val="12"/>
                <c:pt idx="0">
                  <c:v>2016 01 mėn.</c:v>
                </c:pt>
                <c:pt idx="1">
                  <c:v>2016 02 mėn.</c:v>
                </c:pt>
                <c:pt idx="2">
                  <c:v>2016 03 mėn.</c:v>
                </c:pt>
                <c:pt idx="3">
                  <c:v>2016 04 mėn.</c:v>
                </c:pt>
                <c:pt idx="4">
                  <c:v>2016 05 mėn.</c:v>
                </c:pt>
                <c:pt idx="5">
                  <c:v>2016 06 mėn.</c:v>
                </c:pt>
                <c:pt idx="6">
                  <c:v>2016 07 mėn.</c:v>
                </c:pt>
                <c:pt idx="7">
                  <c:v>2016 08 mėn.</c:v>
                </c:pt>
                <c:pt idx="8">
                  <c:v>2016 09 mėn.</c:v>
                </c:pt>
                <c:pt idx="9">
                  <c:v>2016 10 mėn.</c:v>
                </c:pt>
                <c:pt idx="10">
                  <c:v>2016 11 mėn.</c:v>
                </c:pt>
                <c:pt idx="11">
                  <c:v>2016 12 mėn.</c:v>
                </c:pt>
              </c:strCache>
            </c:strRef>
          </c:cat>
          <c:val>
            <c:numRef>
              <c:f>'2016 m. Statistika'!$B$7:$M$7</c:f>
              <c:numCache>
                <c:formatCode>General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11</c:v>
                </c:pt>
                <c:pt idx="3">
                  <c:v>15</c:v>
                </c:pt>
                <c:pt idx="4">
                  <c:v>20</c:v>
                </c:pt>
                <c:pt idx="5">
                  <c:v>7</c:v>
                </c:pt>
                <c:pt idx="6">
                  <c:v>1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96"/>
        <c:overlap val="-43"/>
        <c:axId val="75026816"/>
        <c:axId val="75028352"/>
      </c:barChart>
      <c:catAx>
        <c:axId val="75026816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75028352"/>
        <c:crosses val="autoZero"/>
        <c:auto val="1"/>
        <c:lblAlgn val="ctr"/>
        <c:lblOffset val="100"/>
        <c:noMultiLvlLbl val="0"/>
      </c:catAx>
      <c:valAx>
        <c:axId val="7502835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75026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lt-L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Paslaugų,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užsakytų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per Mano VMI portalą 2016.01.01-2016.12.31, 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dalis procentais: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93,75 %</a:t>
            </a:r>
          </a:p>
        </c:rich>
      </c:tx>
      <c:layout>
        <c:manualLayout>
          <c:xMode val="edge"/>
          <c:yMode val="edge"/>
          <c:x val="0.13928758905136857"/>
          <c:y val="2.646815550041356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057559665506926E-2"/>
          <c:y val="0.19061031763089167"/>
          <c:w val="0.86429445700475571"/>
          <c:h val="0.54227521559805081"/>
        </c:manualLayout>
      </c:layout>
      <c:lineChart>
        <c:grouping val="stacked"/>
        <c:varyColors val="0"/>
        <c:ser>
          <c:idx val="0"/>
          <c:order val="0"/>
          <c:tx>
            <c:strRef>
              <c:f>'2016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>
                <c:manualLayout>
                  <c:x val="-2.8880866425992781E-2"/>
                  <c:y val="4.63192721257237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421219319081551E-2"/>
                  <c:y val="4.63192721257237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9308176100628929E-2"/>
                  <c:y val="3.30851943755169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4806201550387597E-2"/>
                  <c:y val="-3.9702233250620347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lt-LT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9504950495050113E-3"/>
                  <c:y val="-2.64681555004135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6855520966855888E-2"/>
                  <c:y val="4.30107526881720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630054717736554E-3"/>
                  <c:y val="1.65425971877585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8740920096852302E-2"/>
                  <c:y val="-2.9776674937965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3898305084745881E-2"/>
                  <c:y val="-3.30851943755169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'2016 m. Statistika'!$B$5:$M$5</c:f>
              <c:strCache>
                <c:ptCount val="12"/>
                <c:pt idx="0">
                  <c:v>2016 01 mėn.</c:v>
                </c:pt>
                <c:pt idx="1">
                  <c:v>2016 02 mėn.</c:v>
                </c:pt>
                <c:pt idx="2">
                  <c:v>2016 03 mėn.</c:v>
                </c:pt>
                <c:pt idx="3">
                  <c:v>2016 04 mėn.</c:v>
                </c:pt>
                <c:pt idx="4">
                  <c:v>2016 05 mėn.</c:v>
                </c:pt>
                <c:pt idx="5">
                  <c:v>2016 06 mėn.</c:v>
                </c:pt>
                <c:pt idx="6">
                  <c:v>2016 07 mėn.</c:v>
                </c:pt>
                <c:pt idx="7">
                  <c:v>2016 08 mėn.</c:v>
                </c:pt>
                <c:pt idx="8">
                  <c:v>2016 09 mėn.</c:v>
                </c:pt>
                <c:pt idx="9">
                  <c:v>2016 10 mėn.</c:v>
                </c:pt>
                <c:pt idx="10">
                  <c:v>2016 11 mėn.</c:v>
                </c:pt>
                <c:pt idx="11">
                  <c:v>2016 12 mėn.</c:v>
                </c:pt>
              </c:strCache>
            </c:strRef>
          </c:cat>
          <c:val>
            <c:numRef>
              <c:f>'2016 m. Statistika'!$B$8:$M$8</c:f>
              <c:numCache>
                <c:formatCode>0.00%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0.77777777777777779</c:v>
                </c:pt>
                <c:pt idx="6">
                  <c:v>0.5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962816"/>
        <c:axId val="76980992"/>
      </c:lineChart>
      <c:catAx>
        <c:axId val="76962816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76980992"/>
        <c:crosses val="autoZero"/>
        <c:auto val="1"/>
        <c:lblAlgn val="ctr"/>
        <c:lblOffset val="100"/>
        <c:noMultiLvlLbl val="0"/>
      </c:catAx>
      <c:valAx>
        <c:axId val="769809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769628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10</xdr:row>
      <xdr:rowOff>85725</xdr:rowOff>
    </xdr:from>
    <xdr:to>
      <xdr:col>7</xdr:col>
      <xdr:colOff>180975</xdr:colOff>
      <xdr:row>30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133350</xdr:colOff>
      <xdr:row>32</xdr:row>
      <xdr:rowOff>66675</xdr:rowOff>
    </xdr:from>
    <xdr:to>
      <xdr:col>7</xdr:col>
      <xdr:colOff>171450</xdr:colOff>
      <xdr:row>52</xdr:row>
      <xdr:rowOff>95250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10</xdr:row>
      <xdr:rowOff>85725</xdr:rowOff>
    </xdr:from>
    <xdr:to>
      <xdr:col>7</xdr:col>
      <xdr:colOff>180975</xdr:colOff>
      <xdr:row>30</xdr:row>
      <xdr:rowOff>114300</xdr:rowOff>
    </xdr:to>
    <xdr:graphicFrame macro="">
      <xdr:nvGraphicFramePr>
        <xdr:cNvPr id="1628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209550</xdr:colOff>
      <xdr:row>32</xdr:row>
      <xdr:rowOff>85725</xdr:rowOff>
    </xdr:from>
    <xdr:to>
      <xdr:col>7</xdr:col>
      <xdr:colOff>247650</xdr:colOff>
      <xdr:row>52</xdr:row>
      <xdr:rowOff>114300</xdr:rowOff>
    </xdr:to>
    <xdr:graphicFrame macro="">
      <xdr:nvGraphicFramePr>
        <xdr:cNvPr id="16284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workbookViewId="0">
      <selection activeCell="I18" sqref="I18"/>
    </sheetView>
  </sheetViews>
  <sheetFormatPr defaultRowHeight="15" x14ac:dyDescent="0.3"/>
  <cols>
    <col min="1" max="1" width="60.28515625" style="3" customWidth="1"/>
    <col min="2" max="4" width="8.85546875" style="3" bestFit="1" customWidth="1"/>
    <col min="5" max="5" width="8.5703125" style="3" customWidth="1"/>
    <col min="6" max="7" width="9.7109375" style="3" customWidth="1"/>
    <col min="8" max="8" width="9.85546875" style="3" customWidth="1"/>
    <col min="9" max="10" width="10.5703125" style="3" customWidth="1"/>
    <col min="11" max="11" width="11.5703125" style="3" customWidth="1"/>
    <col min="12" max="12" width="12" style="3" customWidth="1"/>
    <col min="13" max="13" width="12.140625" style="3" customWidth="1"/>
    <col min="14" max="14" width="12.85546875" style="3" customWidth="1"/>
    <col min="15" max="16384" width="9.140625" style="3"/>
  </cols>
  <sheetData>
    <row r="1" spans="1:14" x14ac:dyDescent="0.3">
      <c r="A1" s="13" t="s">
        <v>32</v>
      </c>
    </row>
    <row r="2" spans="1:14" ht="16.5" x14ac:dyDescent="0.3">
      <c r="A2" s="1" t="s">
        <v>4</v>
      </c>
    </row>
    <row r="3" spans="1:14" x14ac:dyDescent="0.3">
      <c r="A3" s="2" t="s">
        <v>33</v>
      </c>
    </row>
    <row r="4" spans="1:14" ht="15.75" x14ac:dyDescent="0.3">
      <c r="B4" s="17" t="s">
        <v>0</v>
      </c>
      <c r="C4" s="17"/>
      <c r="D4" s="18"/>
      <c r="E4" s="18"/>
      <c r="F4" s="14"/>
      <c r="G4" s="15"/>
      <c r="H4" s="15"/>
    </row>
    <row r="5" spans="1:14" ht="30" x14ac:dyDescent="0.3">
      <c r="A5" s="4"/>
      <c r="B5" s="16" t="s">
        <v>20</v>
      </c>
      <c r="C5" s="16" t="s">
        <v>22</v>
      </c>
      <c r="D5" s="16" t="s">
        <v>23</v>
      </c>
      <c r="E5" s="16" t="s">
        <v>24</v>
      </c>
      <c r="F5" s="16" t="s">
        <v>25</v>
      </c>
      <c r="G5" s="16" t="s">
        <v>26</v>
      </c>
      <c r="H5" s="16" t="s">
        <v>27</v>
      </c>
      <c r="I5" s="16" t="s">
        <v>28</v>
      </c>
      <c r="J5" s="16" t="s">
        <v>29</v>
      </c>
      <c r="K5" s="16" t="s">
        <v>30</v>
      </c>
      <c r="L5" s="16" t="s">
        <v>31</v>
      </c>
      <c r="M5" s="16" t="s">
        <v>34</v>
      </c>
      <c r="N5" s="16" t="s">
        <v>21</v>
      </c>
    </row>
    <row r="6" spans="1:14" x14ac:dyDescent="0.3">
      <c r="A6" s="8" t="s">
        <v>1</v>
      </c>
      <c r="B6" s="6">
        <v>7</v>
      </c>
      <c r="C6" s="6">
        <v>3</v>
      </c>
      <c r="D6" s="6">
        <v>8</v>
      </c>
      <c r="E6" s="6">
        <v>10</v>
      </c>
      <c r="F6" s="6">
        <v>26</v>
      </c>
      <c r="G6" s="6">
        <v>12</v>
      </c>
      <c r="H6" s="6">
        <v>13</v>
      </c>
      <c r="I6" s="6">
        <v>5</v>
      </c>
      <c r="J6" s="6">
        <v>2</v>
      </c>
      <c r="K6" s="6">
        <v>1</v>
      </c>
      <c r="L6" s="6">
        <v>4</v>
      </c>
      <c r="M6" s="6">
        <v>3</v>
      </c>
      <c r="N6" s="7">
        <f>SUM(B6:M6)</f>
        <v>94</v>
      </c>
    </row>
    <row r="7" spans="1:14" ht="30" x14ac:dyDescent="0.3">
      <c r="A7" s="8" t="s">
        <v>3</v>
      </c>
      <c r="B7" s="9">
        <v>7</v>
      </c>
      <c r="C7" s="9">
        <v>3</v>
      </c>
      <c r="D7" s="9">
        <v>8</v>
      </c>
      <c r="E7" s="9">
        <v>8</v>
      </c>
      <c r="F7" s="9">
        <v>22</v>
      </c>
      <c r="G7" s="9">
        <v>12</v>
      </c>
      <c r="H7" s="9">
        <v>10</v>
      </c>
      <c r="I7" s="9">
        <v>1</v>
      </c>
      <c r="J7" s="9">
        <v>2</v>
      </c>
      <c r="K7" s="9">
        <v>1</v>
      </c>
      <c r="L7" s="9">
        <v>3</v>
      </c>
      <c r="M7" s="9">
        <v>3</v>
      </c>
      <c r="N7" s="7">
        <f>SUM(B7:M7)</f>
        <v>80</v>
      </c>
    </row>
    <row r="8" spans="1:14" ht="30" x14ac:dyDescent="0.3">
      <c r="A8" s="8" t="s">
        <v>2</v>
      </c>
      <c r="B8" s="11">
        <f t="shared" ref="B8:L8" si="0">B7/B6</f>
        <v>1</v>
      </c>
      <c r="C8" s="11">
        <f t="shared" si="0"/>
        <v>1</v>
      </c>
      <c r="D8" s="11">
        <f t="shared" si="0"/>
        <v>1</v>
      </c>
      <c r="E8" s="11">
        <f t="shared" si="0"/>
        <v>0.8</v>
      </c>
      <c r="F8" s="11">
        <f t="shared" si="0"/>
        <v>0.84615384615384615</v>
      </c>
      <c r="G8" s="11">
        <f t="shared" si="0"/>
        <v>1</v>
      </c>
      <c r="H8" s="11">
        <f t="shared" si="0"/>
        <v>0.76923076923076927</v>
      </c>
      <c r="I8" s="11">
        <f t="shared" si="0"/>
        <v>0.2</v>
      </c>
      <c r="J8" s="11">
        <f t="shared" si="0"/>
        <v>1</v>
      </c>
      <c r="K8" s="11">
        <f t="shared" si="0"/>
        <v>1</v>
      </c>
      <c r="L8" s="11">
        <f t="shared" si="0"/>
        <v>0.75</v>
      </c>
      <c r="M8" s="11">
        <f t="shared" ref="M8:N8" si="1">M7/M6</f>
        <v>1</v>
      </c>
      <c r="N8" s="11">
        <f t="shared" si="1"/>
        <v>0.85106382978723405</v>
      </c>
    </row>
  </sheetData>
  <mergeCells count="1">
    <mergeCell ref="B4:E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B5" sqref="B5"/>
    </sheetView>
  </sheetViews>
  <sheetFormatPr defaultRowHeight="15" x14ac:dyDescent="0.3"/>
  <cols>
    <col min="1" max="1" width="53.42578125" style="3" customWidth="1"/>
    <col min="2" max="2" width="10.5703125" style="3" customWidth="1"/>
    <col min="3" max="3" width="11.140625" style="3" customWidth="1"/>
    <col min="4" max="4" width="9.7109375" style="3" customWidth="1"/>
    <col min="5" max="6" width="11" style="3" customWidth="1"/>
    <col min="7" max="7" width="10.5703125" style="3" customWidth="1"/>
    <col min="8" max="8" width="9.85546875" style="3" customWidth="1"/>
    <col min="9" max="10" width="10.5703125" style="3" customWidth="1"/>
    <col min="11" max="11" width="11.5703125" style="3" customWidth="1"/>
    <col min="12" max="12" width="12" style="3" customWidth="1"/>
    <col min="13" max="13" width="12.140625" style="3" customWidth="1"/>
    <col min="14" max="14" width="12.85546875" style="3" customWidth="1"/>
    <col min="15" max="16384" width="9.140625" style="3"/>
  </cols>
  <sheetData>
    <row r="1" spans="1:14" x14ac:dyDescent="0.3">
      <c r="A1" s="13" t="s">
        <v>17</v>
      </c>
    </row>
    <row r="2" spans="1:14" ht="16.5" x14ac:dyDescent="0.3">
      <c r="A2" s="1" t="s">
        <v>4</v>
      </c>
    </row>
    <row r="3" spans="1:14" x14ac:dyDescent="0.3">
      <c r="A3" s="2" t="s">
        <v>18</v>
      </c>
    </row>
    <row r="4" spans="1:14" ht="15.75" x14ac:dyDescent="0.3">
      <c r="B4" s="17" t="s">
        <v>0</v>
      </c>
      <c r="C4" s="17"/>
      <c r="D4" s="18"/>
      <c r="E4" s="18"/>
      <c r="F4" s="14"/>
      <c r="G4" s="15"/>
      <c r="H4" s="15"/>
    </row>
    <row r="5" spans="1:14" ht="30" x14ac:dyDescent="0.3">
      <c r="A5" s="4"/>
      <c r="B5" s="16" t="s">
        <v>5</v>
      </c>
      <c r="C5" s="16" t="s">
        <v>7</v>
      </c>
      <c r="D5" s="16" t="s">
        <v>8</v>
      </c>
      <c r="E5" s="16" t="s">
        <v>9</v>
      </c>
      <c r="F5" s="16" t="s">
        <v>10</v>
      </c>
      <c r="G5" s="16" t="s">
        <v>11</v>
      </c>
      <c r="H5" s="16" t="s">
        <v>12</v>
      </c>
      <c r="I5" s="16" t="s">
        <v>13</v>
      </c>
      <c r="J5" s="16" t="s">
        <v>14</v>
      </c>
      <c r="K5" s="16" t="s">
        <v>15</v>
      </c>
      <c r="L5" s="16" t="s">
        <v>16</v>
      </c>
      <c r="M5" s="16" t="s">
        <v>19</v>
      </c>
      <c r="N5" s="12" t="s">
        <v>6</v>
      </c>
    </row>
    <row r="6" spans="1:14" x14ac:dyDescent="0.3">
      <c r="A6" s="5" t="s">
        <v>1</v>
      </c>
      <c r="B6" s="6">
        <v>4</v>
      </c>
      <c r="C6" s="6">
        <v>5</v>
      </c>
      <c r="D6" s="6">
        <v>11</v>
      </c>
      <c r="E6" s="6">
        <v>15</v>
      </c>
      <c r="F6" s="6">
        <v>20</v>
      </c>
      <c r="G6" s="6">
        <v>9</v>
      </c>
      <c r="H6" s="6">
        <v>2</v>
      </c>
      <c r="I6" s="6">
        <v>5</v>
      </c>
      <c r="J6" s="6">
        <v>4</v>
      </c>
      <c r="K6" s="6">
        <v>2</v>
      </c>
      <c r="L6" s="6">
        <v>2</v>
      </c>
      <c r="M6" s="6">
        <v>1</v>
      </c>
      <c r="N6" s="7">
        <f>SUM(B6:M6)</f>
        <v>80</v>
      </c>
    </row>
    <row r="7" spans="1:14" ht="30" x14ac:dyDescent="0.3">
      <c r="A7" s="8" t="s">
        <v>3</v>
      </c>
      <c r="B7" s="9">
        <v>4</v>
      </c>
      <c r="C7" s="9">
        <v>5</v>
      </c>
      <c r="D7" s="9">
        <v>11</v>
      </c>
      <c r="E7" s="9">
        <v>15</v>
      </c>
      <c r="F7" s="9">
        <v>20</v>
      </c>
      <c r="G7" s="9">
        <v>7</v>
      </c>
      <c r="H7" s="9">
        <v>1</v>
      </c>
      <c r="I7" s="9">
        <v>5</v>
      </c>
      <c r="J7" s="9">
        <v>4</v>
      </c>
      <c r="K7" s="9">
        <v>0</v>
      </c>
      <c r="L7" s="9">
        <v>2</v>
      </c>
      <c r="M7" s="9">
        <v>1</v>
      </c>
      <c r="N7" s="7">
        <f>SUM(B7:M7)</f>
        <v>75</v>
      </c>
    </row>
    <row r="8" spans="1:14" ht="45" x14ac:dyDescent="0.3">
      <c r="A8" s="10" t="s">
        <v>2</v>
      </c>
      <c r="B8" s="11">
        <f t="shared" ref="B8:N8" si="0">B7/B6</f>
        <v>1</v>
      </c>
      <c r="C8" s="11">
        <f t="shared" si="0"/>
        <v>1</v>
      </c>
      <c r="D8" s="11">
        <f t="shared" si="0"/>
        <v>1</v>
      </c>
      <c r="E8" s="11">
        <f t="shared" si="0"/>
        <v>1</v>
      </c>
      <c r="F8" s="11">
        <f t="shared" si="0"/>
        <v>1</v>
      </c>
      <c r="G8" s="11">
        <f t="shared" ref="G8:L8" si="1">G7/G6</f>
        <v>0.77777777777777779</v>
      </c>
      <c r="H8" s="11">
        <f t="shared" si="1"/>
        <v>0.5</v>
      </c>
      <c r="I8" s="11">
        <f t="shared" si="1"/>
        <v>1</v>
      </c>
      <c r="J8" s="11">
        <f t="shared" si="1"/>
        <v>1</v>
      </c>
      <c r="K8" s="11">
        <f t="shared" si="1"/>
        <v>0</v>
      </c>
      <c r="L8" s="11">
        <f t="shared" si="1"/>
        <v>1</v>
      </c>
      <c r="M8" s="11">
        <f t="shared" si="0"/>
        <v>1</v>
      </c>
      <c r="N8" s="11">
        <f t="shared" si="0"/>
        <v>0.9375</v>
      </c>
    </row>
  </sheetData>
  <mergeCells count="1">
    <mergeCell ref="B4:E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2017 m. Statistika</vt:lpstr>
      <vt:lpstr>2016 m. Statistika</vt:lpstr>
    </vt:vector>
  </TitlesOfParts>
  <Company>VMI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d.brazaitiene</dc:creator>
  <cp:lastModifiedBy>Daiva Bražaitienė</cp:lastModifiedBy>
  <dcterms:created xsi:type="dcterms:W3CDTF">2013-11-06T08:01:20Z</dcterms:created>
  <dcterms:modified xsi:type="dcterms:W3CDTF">2018-01-02T13:25:37Z</dcterms:modified>
</cp:coreProperties>
</file>