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20955" windowHeight="12270"/>
  </bookViews>
  <sheets>
    <sheet name="2017 m. Statistika" sheetId="5" r:id="rId1"/>
    <sheet name="2016 m. Statistika" sheetId="4" r:id="rId2"/>
  </sheets>
  <calcPr calcId="145621"/>
</workbook>
</file>

<file path=xl/calcChain.xml><?xml version="1.0" encoding="utf-8"?>
<calcChain xmlns="http://schemas.openxmlformats.org/spreadsheetml/2006/main">
  <c r="L8" i="5" l="1"/>
  <c r="K8" i="5" l="1"/>
  <c r="J8" i="5" l="1"/>
  <c r="I8" i="5" l="1"/>
  <c r="H8" i="5" l="1"/>
  <c r="G8" i="5" l="1"/>
  <c r="F8" i="5" l="1"/>
  <c r="E8" i="5" l="1"/>
  <c r="D8" i="5" l="1"/>
  <c r="C8" i="5" l="1"/>
  <c r="N7" i="5" l="1"/>
  <c r="N6" i="5"/>
  <c r="M8" i="5" l="1"/>
  <c r="B8" i="5" l="1"/>
  <c r="L8" i="4"/>
  <c r="K8" i="4"/>
  <c r="J8" i="4"/>
  <c r="I8" i="4"/>
  <c r="H8" i="4"/>
  <c r="G8" i="4"/>
  <c r="F8" i="4"/>
  <c r="E8" i="4"/>
  <c r="D8" i="4"/>
  <c r="C8" i="4"/>
  <c r="N7" i="4"/>
  <c r="N6" i="4"/>
  <c r="M8" i="4"/>
  <c r="B8" i="4"/>
  <c r="N8" i="4"/>
  <c r="N8" i="5" l="1"/>
</calcChain>
</file>

<file path=xl/sharedStrings.xml><?xml version="1.0" encoding="utf-8"?>
<sst xmlns="http://schemas.openxmlformats.org/spreadsheetml/2006/main" count="40" uniqueCount="35">
  <si>
    <t>Viso paslaugų pagal mėnesius</t>
  </si>
  <si>
    <t>Bendras paslaugų, užsakytų per Mano VMI portalą, skaičius</t>
  </si>
  <si>
    <r>
      <rPr>
        <b/>
        <sz val="10"/>
        <color indexed="8"/>
        <rFont val="Trebuchet MS"/>
        <family val="2"/>
        <charset val="186"/>
      </rPr>
      <t>Elektroniniu būdu užsakytų paslaugų dalis procentais</t>
    </r>
    <r>
      <rPr>
        <sz val="10"/>
        <color indexed="8"/>
        <rFont val="Trebuchet MS"/>
        <family val="2"/>
        <charset val="186"/>
      </rPr>
      <t xml:space="preserve"> (lyginant su visomis Mano VMI portale užsakytomis paslaugomis)</t>
    </r>
  </si>
  <si>
    <r>
      <rPr>
        <sz val="10"/>
        <color indexed="8"/>
        <rFont val="Trebuchet MS"/>
        <family val="2"/>
        <charset val="186"/>
      </rPr>
      <t xml:space="preserve">Paslaugų, užsakytų </t>
    </r>
    <r>
      <rPr>
        <b/>
        <sz val="10"/>
        <color indexed="8"/>
        <rFont val="Trebuchet MS"/>
        <family val="2"/>
        <charset val="186"/>
      </rPr>
      <t>elektroniniu būdu</t>
    </r>
    <r>
      <rPr>
        <sz val="10"/>
        <color indexed="8"/>
        <rFont val="Trebuchet MS"/>
        <family val="2"/>
        <charset val="186"/>
      </rPr>
      <t xml:space="preserve"> per Mano VMI portalą, skaičius</t>
    </r>
  </si>
  <si>
    <t>Paslaugos „Laikinas atleidimas nuo mokesčių deklaracijų pateikimo“ ataskaita</t>
  </si>
  <si>
    <t>2016 01 mėn.</t>
  </si>
  <si>
    <t>Viso 2016 m.</t>
  </si>
  <si>
    <t>2016 02 mėn.</t>
  </si>
  <si>
    <t>2016 03 mėn.</t>
  </si>
  <si>
    <t>2016 04 mėn.</t>
  </si>
  <si>
    <t>2016 05 mėn.</t>
  </si>
  <si>
    <t>2016 06 mėn.</t>
  </si>
  <si>
    <t>2016 07 mėn.</t>
  </si>
  <si>
    <t>2016 08 mėn.</t>
  </si>
  <si>
    <t>2016 09 mėn.</t>
  </si>
  <si>
    <t>2016 10 mėn.</t>
  </si>
  <si>
    <t>2016 11 mėn.</t>
  </si>
  <si>
    <t>2016 12 mėn.</t>
  </si>
  <si>
    <t>Atnaujinta 2017.01.01</t>
  </si>
  <si>
    <t>Per laikotarpį 2016.01.01-2016.12.31</t>
  </si>
  <si>
    <t>2017 01 mėn.</t>
  </si>
  <si>
    <t>Viso 2017 m.</t>
  </si>
  <si>
    <t>2017 02 mėn.</t>
  </si>
  <si>
    <t>2017 03 mėn.</t>
  </si>
  <si>
    <t>2017 04 mėn.</t>
  </si>
  <si>
    <t>2017 05 mėn.</t>
  </si>
  <si>
    <t>2017 06 mėn.</t>
  </si>
  <si>
    <t>2017 07 mėn.</t>
  </si>
  <si>
    <t>2017 08 mėn.</t>
  </si>
  <si>
    <t>2017 09 mėn.</t>
  </si>
  <si>
    <t>2017 10 mėn.</t>
  </si>
  <si>
    <t>2017 11 mėn.</t>
  </si>
  <si>
    <t>Atnaujinimo data: 2018.01.02</t>
  </si>
  <si>
    <t>Per laikotarpį 2017.01.01-2017.12.31</t>
  </si>
  <si>
    <t>2017 12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</si>
</sst>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b/>
      <sz val="11"/>
      <color indexed="8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10"/>
      <color indexed="8"/>
      <name val="Trebuchet MS"/>
      <family val="2"/>
      <charset val="186"/>
    </font>
    <font>
      <sz val="10"/>
      <color theme="1"/>
      <name val="Trebuchet MS"/>
      <family val="2"/>
      <charset val="186"/>
    </font>
    <font>
      <b/>
      <sz val="10"/>
      <color rgb="FF008E40"/>
      <name val="Trebuchet MS"/>
      <family val="2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49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2" fillId="0" borderId="2" xfId="0" applyNumberFormat="1" applyFont="1" applyBorder="1"/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/>
    <xf numFmtId="0" fontId="3" fillId="0" borderId="2" xfId="0" applyFont="1" applyBorder="1" applyAlignment="1">
      <alignment horizontal="left" wrapText="1"/>
    </xf>
    <xf numFmtId="10" fontId="2" fillId="0" borderId="2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 wrapText="1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2017.01.01-2017.12.31  skaičius - 11709,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- 5925</a:t>
            </a:r>
          </a:p>
        </c:rich>
      </c:tx>
      <c:layout>
        <c:manualLayout>
          <c:xMode val="edge"/>
          <c:yMode val="edge"/>
          <c:x val="0.10354705661792275"/>
          <c:y val="2.97766749379652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9979413677269804E-2"/>
          <c:y val="0.19391883706844337"/>
          <c:w val="0.8404880070350641"/>
          <c:h val="0.5422752155980511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'2017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-1.5723270440250996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'2017 m. Statistika'!$B$5:$M$5</c:f>
              <c:strCache>
                <c:ptCount val="12"/>
                <c:pt idx="0">
                  <c:v>2017 01 mėn.</c:v>
                </c:pt>
                <c:pt idx="1">
                  <c:v>2017 02 mėn.</c:v>
                </c:pt>
                <c:pt idx="2">
                  <c:v>2017 03 mėn.</c:v>
                </c:pt>
                <c:pt idx="3">
                  <c:v>2017 04 mėn.</c:v>
                </c:pt>
                <c:pt idx="4">
                  <c:v>2017 05 mėn.</c:v>
                </c:pt>
                <c:pt idx="5">
                  <c:v>2017 06 mėn.</c:v>
                </c:pt>
                <c:pt idx="6">
                  <c:v>2017 07 mėn.</c:v>
                </c:pt>
                <c:pt idx="7">
                  <c:v>2017 08 mėn.</c:v>
                </c:pt>
                <c:pt idx="8">
                  <c:v>2017 09 mėn.</c:v>
                </c:pt>
                <c:pt idx="9">
                  <c:v>2017 10 mėn.</c:v>
                </c:pt>
                <c:pt idx="10">
                  <c:v>2017 11 mėn.</c:v>
                </c:pt>
                <c:pt idx="11">
                  <c:v>2017 12 mėn.</c:v>
                </c:pt>
              </c:strCache>
            </c:strRef>
          </c:cat>
          <c:val>
            <c:numRef>
              <c:f>'2017 m. Statistika'!$B$6:$M$6</c:f>
              <c:numCache>
                <c:formatCode>General</c:formatCode>
                <c:ptCount val="12"/>
                <c:pt idx="0">
                  <c:v>1188</c:v>
                </c:pt>
                <c:pt idx="1">
                  <c:v>953</c:v>
                </c:pt>
                <c:pt idx="2">
                  <c:v>1065</c:v>
                </c:pt>
                <c:pt idx="3">
                  <c:v>1059</c:v>
                </c:pt>
                <c:pt idx="4">
                  <c:v>1930</c:v>
                </c:pt>
                <c:pt idx="5">
                  <c:v>1934</c:v>
                </c:pt>
                <c:pt idx="6">
                  <c:v>711</c:v>
                </c:pt>
                <c:pt idx="7">
                  <c:v>654</c:v>
                </c:pt>
                <c:pt idx="8">
                  <c:v>473</c:v>
                </c:pt>
                <c:pt idx="9">
                  <c:v>456</c:v>
                </c:pt>
                <c:pt idx="10">
                  <c:v>457</c:v>
                </c:pt>
                <c:pt idx="11">
                  <c:v>829</c:v>
                </c:pt>
              </c:numCache>
            </c:numRef>
          </c:val>
        </c:ser>
        <c:ser>
          <c:idx val="0"/>
          <c:order val="1"/>
          <c:tx>
            <c:strRef>
              <c:f>'2017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4"/>
              <c:layout>
                <c:manualLayout>
                  <c:x val="6.846384253316217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6.846384253316217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8.557980316645272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0269576379974325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6.8463842533162175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1.0269576379974325E-2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8.5579803166453972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6.846384253316091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'2017 m. Statistika'!$B$5:$M$5</c:f>
              <c:strCache>
                <c:ptCount val="12"/>
                <c:pt idx="0">
                  <c:v>2017 01 mėn.</c:v>
                </c:pt>
                <c:pt idx="1">
                  <c:v>2017 02 mėn.</c:v>
                </c:pt>
                <c:pt idx="2">
                  <c:v>2017 03 mėn.</c:v>
                </c:pt>
                <c:pt idx="3">
                  <c:v>2017 04 mėn.</c:v>
                </c:pt>
                <c:pt idx="4">
                  <c:v>2017 05 mėn.</c:v>
                </c:pt>
                <c:pt idx="5">
                  <c:v>2017 06 mėn.</c:v>
                </c:pt>
                <c:pt idx="6">
                  <c:v>2017 07 mėn.</c:v>
                </c:pt>
                <c:pt idx="7">
                  <c:v>2017 08 mėn.</c:v>
                </c:pt>
                <c:pt idx="8">
                  <c:v>2017 09 mėn.</c:v>
                </c:pt>
                <c:pt idx="9">
                  <c:v>2017 10 mėn.</c:v>
                </c:pt>
                <c:pt idx="10">
                  <c:v>2017 11 mėn.</c:v>
                </c:pt>
                <c:pt idx="11">
                  <c:v>2017 12 mėn.</c:v>
                </c:pt>
              </c:strCache>
            </c:strRef>
          </c:cat>
          <c:val>
            <c:numRef>
              <c:f>'2017 m. Statistika'!$B$7:$M$7</c:f>
              <c:numCache>
                <c:formatCode>General</c:formatCode>
                <c:ptCount val="12"/>
                <c:pt idx="0">
                  <c:v>541</c:v>
                </c:pt>
                <c:pt idx="1">
                  <c:v>444</c:v>
                </c:pt>
                <c:pt idx="2">
                  <c:v>494</c:v>
                </c:pt>
                <c:pt idx="3">
                  <c:v>532</c:v>
                </c:pt>
                <c:pt idx="4">
                  <c:v>1041</c:v>
                </c:pt>
                <c:pt idx="5">
                  <c:v>827</c:v>
                </c:pt>
                <c:pt idx="6">
                  <c:v>372</c:v>
                </c:pt>
                <c:pt idx="7">
                  <c:v>326</c:v>
                </c:pt>
                <c:pt idx="8">
                  <c:v>271</c:v>
                </c:pt>
                <c:pt idx="9">
                  <c:v>260</c:v>
                </c:pt>
                <c:pt idx="10">
                  <c:v>283</c:v>
                </c:pt>
                <c:pt idx="11">
                  <c:v>534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44"/>
        <c:axId val="56446976"/>
        <c:axId val="56448512"/>
      </c:barChart>
      <c:catAx>
        <c:axId val="56446976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6448512"/>
        <c:crosses val="autoZero"/>
        <c:auto val="1"/>
        <c:lblAlgn val="ctr"/>
        <c:lblOffset val="100"/>
        <c:noMultiLvlLbl val="0"/>
      </c:catAx>
      <c:valAx>
        <c:axId val="564485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64469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5063455303381199"/>
          <c:y val="0.87541314159551387"/>
          <c:w val="0.54323184391866985"/>
          <c:h val="0.10473574177917588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2017.01.01-2017.12.31 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50,60%</a:t>
            </a:r>
          </a:p>
        </c:rich>
      </c:tx>
      <c:layout>
        <c:manualLayout>
          <c:xMode val="edge"/>
          <c:yMode val="edge"/>
          <c:x val="0.2074512734519296"/>
          <c:y val="7.831695960605543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5857612393045466E-2"/>
          <c:y val="0.27509722575000706"/>
          <c:w val="0.83520492370886068"/>
          <c:h val="0.57817815783779714"/>
        </c:manualLayout>
      </c:layout>
      <c:lineChart>
        <c:grouping val="stacked"/>
        <c:varyColors val="0"/>
        <c:ser>
          <c:idx val="0"/>
          <c:order val="0"/>
          <c:tx>
            <c:strRef>
              <c:f>'2017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4.4137989695732481E-2"/>
                  <c:y val="-3.34108546029269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7077500729075535E-2"/>
                  <c:y val="-6.53164639249815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4813895781637719E-2"/>
                  <c:y val="-4.7789725209080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4616044616044619E-2"/>
                  <c:y val="-5.79710144927536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9172029172029171E-2"/>
                  <c:y val="-7.16845878136200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4024024024024024E-2"/>
                  <c:y val="-5.3511705685618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6036036036036036E-2"/>
                  <c:y val="-5.79710144927536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5.1480051480051477E-2"/>
                  <c:y val="-5.3511705685618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7752037752037754E-2"/>
                  <c:y val="-4.5407636738906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9393939393939394E-2"/>
                  <c:y val="-4.12796697626418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0061728395061727E-2"/>
                  <c:y val="-3.30237358101135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'2017 m. Statistika'!$B$5:$M$5</c:f>
              <c:strCache>
                <c:ptCount val="12"/>
                <c:pt idx="0">
                  <c:v>2017 01 mėn.</c:v>
                </c:pt>
                <c:pt idx="1">
                  <c:v>2017 02 mėn.</c:v>
                </c:pt>
                <c:pt idx="2">
                  <c:v>2017 03 mėn.</c:v>
                </c:pt>
                <c:pt idx="3">
                  <c:v>2017 04 mėn.</c:v>
                </c:pt>
                <c:pt idx="4">
                  <c:v>2017 05 mėn.</c:v>
                </c:pt>
                <c:pt idx="5">
                  <c:v>2017 06 mėn.</c:v>
                </c:pt>
                <c:pt idx="6">
                  <c:v>2017 07 mėn.</c:v>
                </c:pt>
                <c:pt idx="7">
                  <c:v>2017 08 mėn.</c:v>
                </c:pt>
                <c:pt idx="8">
                  <c:v>2017 09 mėn.</c:v>
                </c:pt>
                <c:pt idx="9">
                  <c:v>2017 10 mėn.</c:v>
                </c:pt>
                <c:pt idx="10">
                  <c:v>2017 11 mėn.</c:v>
                </c:pt>
                <c:pt idx="11">
                  <c:v>2017 12 mėn.</c:v>
                </c:pt>
              </c:strCache>
            </c:strRef>
          </c:cat>
          <c:val>
            <c:numRef>
              <c:f>'2017 m. Statistika'!$B$8:$M$8</c:f>
              <c:numCache>
                <c:formatCode>0.00%</c:formatCode>
                <c:ptCount val="12"/>
                <c:pt idx="0">
                  <c:v>0.4553872053872054</c:v>
                </c:pt>
                <c:pt idx="1">
                  <c:v>0.46589716684155297</c:v>
                </c:pt>
                <c:pt idx="2">
                  <c:v>0.46384976525821597</c:v>
                </c:pt>
                <c:pt idx="3">
                  <c:v>0.50236071765816803</c:v>
                </c:pt>
                <c:pt idx="4">
                  <c:v>0.53937823834196896</c:v>
                </c:pt>
                <c:pt idx="5">
                  <c:v>0.42761116856256465</c:v>
                </c:pt>
                <c:pt idx="6">
                  <c:v>0.52320675105485237</c:v>
                </c:pt>
                <c:pt idx="7">
                  <c:v>0.49847094801223241</c:v>
                </c:pt>
                <c:pt idx="8">
                  <c:v>0.57293868921775903</c:v>
                </c:pt>
                <c:pt idx="9">
                  <c:v>0.57017543859649122</c:v>
                </c:pt>
                <c:pt idx="10">
                  <c:v>0.61925601750547044</c:v>
                </c:pt>
                <c:pt idx="11">
                  <c:v>0.64414957780458382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40288"/>
        <c:axId val="57742080"/>
      </c:lineChart>
      <c:catAx>
        <c:axId val="57740288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7742080"/>
        <c:crosses val="autoZero"/>
        <c:auto val="1"/>
        <c:lblAlgn val="ctr"/>
        <c:lblOffset val="100"/>
        <c:noMultiLvlLbl val="0"/>
      </c:catAx>
      <c:valAx>
        <c:axId val="57742080"/>
        <c:scaling>
          <c:orientation val="minMax"/>
          <c:min val="0.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7740288"/>
        <c:crosses val="autoZero"/>
        <c:crossBetween val="between"/>
        <c:majorUnit val="0.05"/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2016.01.01-2016.12.31  skaičius - 12680,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- 4915</a:t>
            </a:r>
          </a:p>
        </c:rich>
      </c:tx>
      <c:layout>
        <c:manualLayout>
          <c:xMode val="edge"/>
          <c:yMode val="edge"/>
          <c:x val="0.10354705661792275"/>
          <c:y val="2.97766749379652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9979413677269804E-2"/>
          <c:y val="0.19391883706844337"/>
          <c:w val="0.8404880070350641"/>
          <c:h val="0.5422752155980511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'2016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-1.5723270440250996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'2016 m. Statistika'!$B$5:$M$5</c:f>
              <c:strCache>
                <c:ptCount val="12"/>
                <c:pt idx="0">
                  <c:v>2016 01 mėn.</c:v>
                </c:pt>
                <c:pt idx="1">
                  <c:v>2016 02 mėn.</c:v>
                </c:pt>
                <c:pt idx="2">
                  <c:v>2016 03 mėn.</c:v>
                </c:pt>
                <c:pt idx="3">
                  <c:v>2016 04 mėn.</c:v>
                </c:pt>
                <c:pt idx="4">
                  <c:v>2016 05 mėn.</c:v>
                </c:pt>
                <c:pt idx="5">
                  <c:v>2016 06 mėn.</c:v>
                </c:pt>
                <c:pt idx="6">
                  <c:v>2016 07 mėn.</c:v>
                </c:pt>
                <c:pt idx="7">
                  <c:v>2016 08 mėn.</c:v>
                </c:pt>
                <c:pt idx="8">
                  <c:v>2016 09 mėn.</c:v>
                </c:pt>
                <c:pt idx="9">
                  <c:v>2016 10 mėn.</c:v>
                </c:pt>
                <c:pt idx="10">
                  <c:v>2016 11 mėn.</c:v>
                </c:pt>
                <c:pt idx="11">
                  <c:v>2016 12 mėn.</c:v>
                </c:pt>
              </c:strCache>
            </c:strRef>
          </c:cat>
          <c:val>
            <c:numRef>
              <c:f>'2016 m. Statistika'!$B$6:$M$6</c:f>
              <c:numCache>
                <c:formatCode>General</c:formatCode>
                <c:ptCount val="12"/>
                <c:pt idx="0">
                  <c:v>1467</c:v>
                </c:pt>
                <c:pt idx="1">
                  <c:v>1555</c:v>
                </c:pt>
                <c:pt idx="2">
                  <c:v>1218</c:v>
                </c:pt>
                <c:pt idx="3">
                  <c:v>1424</c:v>
                </c:pt>
                <c:pt idx="4">
                  <c:v>2666</c:v>
                </c:pt>
                <c:pt idx="5">
                  <c:v>1233</c:v>
                </c:pt>
                <c:pt idx="6">
                  <c:v>530</c:v>
                </c:pt>
                <c:pt idx="7">
                  <c:v>463</c:v>
                </c:pt>
                <c:pt idx="8">
                  <c:v>514</c:v>
                </c:pt>
                <c:pt idx="9">
                  <c:v>458</c:v>
                </c:pt>
                <c:pt idx="10">
                  <c:v>382</c:v>
                </c:pt>
                <c:pt idx="11">
                  <c:v>770</c:v>
                </c:pt>
              </c:numCache>
            </c:numRef>
          </c:val>
        </c:ser>
        <c:ser>
          <c:idx val="0"/>
          <c:order val="1"/>
          <c:tx>
            <c:strRef>
              <c:f>'2016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4"/>
              <c:layout>
                <c:manualLayout>
                  <c:x val="6.846384253316217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6.846384253316217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8.557980316645272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0269576379974325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6.8463842533162175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1.0269576379974325E-2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8.5579803166453972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6.846384253316091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'2016 m. Statistika'!$B$5:$M$5</c:f>
              <c:strCache>
                <c:ptCount val="12"/>
                <c:pt idx="0">
                  <c:v>2016 01 mėn.</c:v>
                </c:pt>
                <c:pt idx="1">
                  <c:v>2016 02 mėn.</c:v>
                </c:pt>
                <c:pt idx="2">
                  <c:v>2016 03 mėn.</c:v>
                </c:pt>
                <c:pt idx="3">
                  <c:v>2016 04 mėn.</c:v>
                </c:pt>
                <c:pt idx="4">
                  <c:v>2016 05 mėn.</c:v>
                </c:pt>
                <c:pt idx="5">
                  <c:v>2016 06 mėn.</c:v>
                </c:pt>
                <c:pt idx="6">
                  <c:v>2016 07 mėn.</c:v>
                </c:pt>
                <c:pt idx="7">
                  <c:v>2016 08 mėn.</c:v>
                </c:pt>
                <c:pt idx="8">
                  <c:v>2016 09 mėn.</c:v>
                </c:pt>
                <c:pt idx="9">
                  <c:v>2016 10 mėn.</c:v>
                </c:pt>
                <c:pt idx="10">
                  <c:v>2016 11 mėn.</c:v>
                </c:pt>
                <c:pt idx="11">
                  <c:v>2016 12 mėn.</c:v>
                </c:pt>
              </c:strCache>
            </c:strRef>
          </c:cat>
          <c:val>
            <c:numRef>
              <c:f>'2016 m. Statistika'!$B$7:$M$7</c:f>
              <c:numCache>
                <c:formatCode>General</c:formatCode>
                <c:ptCount val="12"/>
                <c:pt idx="0">
                  <c:v>467</c:v>
                </c:pt>
                <c:pt idx="1">
                  <c:v>507</c:v>
                </c:pt>
                <c:pt idx="2">
                  <c:v>396</c:v>
                </c:pt>
                <c:pt idx="3">
                  <c:v>531</c:v>
                </c:pt>
                <c:pt idx="4">
                  <c:v>1082</c:v>
                </c:pt>
                <c:pt idx="5">
                  <c:v>438</c:v>
                </c:pt>
                <c:pt idx="6">
                  <c:v>210</c:v>
                </c:pt>
                <c:pt idx="7">
                  <c:v>189</c:v>
                </c:pt>
                <c:pt idx="8">
                  <c:v>223</c:v>
                </c:pt>
                <c:pt idx="9">
                  <c:v>242</c:v>
                </c:pt>
                <c:pt idx="10">
                  <c:v>179</c:v>
                </c:pt>
                <c:pt idx="11">
                  <c:v>451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44"/>
        <c:axId val="58007552"/>
        <c:axId val="58010240"/>
      </c:barChart>
      <c:catAx>
        <c:axId val="58007552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8010240"/>
        <c:crosses val="autoZero"/>
        <c:auto val="1"/>
        <c:lblAlgn val="ctr"/>
        <c:lblOffset val="100"/>
        <c:noMultiLvlLbl val="0"/>
      </c:catAx>
      <c:valAx>
        <c:axId val="5801024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80075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5063455303381199"/>
          <c:y val="0.87541314159551387"/>
          <c:w val="0.54323184391866985"/>
          <c:h val="0.10473574177917588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2016.01.01-2016.12.31 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38,76%</a:t>
            </a:r>
          </a:p>
        </c:rich>
      </c:tx>
      <c:layout>
        <c:manualLayout>
          <c:xMode val="edge"/>
          <c:yMode val="edge"/>
          <c:x val="0.11022906508014349"/>
          <c:y val="3.703728984341354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5857612393045466E-2"/>
          <c:y val="0.27509722575000706"/>
          <c:w val="0.83520492370886068"/>
          <c:h val="0.57817815783779714"/>
        </c:manualLayout>
      </c:layout>
      <c:lineChart>
        <c:grouping val="stacked"/>
        <c:varyColors val="0"/>
        <c:ser>
          <c:idx val="0"/>
          <c:order val="0"/>
          <c:tx>
            <c:strRef>
              <c:f>'2016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4.4137931034482845E-2"/>
                  <c:y val="-4.1666666666666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862068538602486E-2"/>
                  <c:y val="-5.29325629961889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4813895781637719E-2"/>
                  <c:y val="-4.7789725209080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4616044616044619E-2"/>
                  <c:y val="-5.79710144927536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9172029172029171E-2"/>
                  <c:y val="-7.16845878136200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4024024024024024E-2"/>
                  <c:y val="-5.3511705685618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6036036036036036E-2"/>
                  <c:y val="-5.79710144927536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5.1480051480051477E-2"/>
                  <c:y val="-5.3511705685618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7752037752037754E-2"/>
                  <c:y val="-4.5407636738906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9393939393939394E-2"/>
                  <c:y val="-4.12796697626418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'2016 m. Statistika'!$B$5:$M$5</c:f>
              <c:strCache>
                <c:ptCount val="12"/>
                <c:pt idx="0">
                  <c:v>2016 01 mėn.</c:v>
                </c:pt>
                <c:pt idx="1">
                  <c:v>2016 02 mėn.</c:v>
                </c:pt>
                <c:pt idx="2">
                  <c:v>2016 03 mėn.</c:v>
                </c:pt>
                <c:pt idx="3">
                  <c:v>2016 04 mėn.</c:v>
                </c:pt>
                <c:pt idx="4">
                  <c:v>2016 05 mėn.</c:v>
                </c:pt>
                <c:pt idx="5">
                  <c:v>2016 06 mėn.</c:v>
                </c:pt>
                <c:pt idx="6">
                  <c:v>2016 07 mėn.</c:v>
                </c:pt>
                <c:pt idx="7">
                  <c:v>2016 08 mėn.</c:v>
                </c:pt>
                <c:pt idx="8">
                  <c:v>2016 09 mėn.</c:v>
                </c:pt>
                <c:pt idx="9">
                  <c:v>2016 10 mėn.</c:v>
                </c:pt>
                <c:pt idx="10">
                  <c:v>2016 11 mėn.</c:v>
                </c:pt>
                <c:pt idx="11">
                  <c:v>2016 12 mėn.</c:v>
                </c:pt>
              </c:strCache>
            </c:strRef>
          </c:cat>
          <c:val>
            <c:numRef>
              <c:f>'2016 m. Statistika'!$B$8:$M$8</c:f>
              <c:numCache>
                <c:formatCode>0.00%</c:formatCode>
                <c:ptCount val="12"/>
                <c:pt idx="0">
                  <c:v>0.31833674164962511</c:v>
                </c:pt>
                <c:pt idx="1">
                  <c:v>0.3260450160771704</c:v>
                </c:pt>
                <c:pt idx="2">
                  <c:v>0.3251231527093596</c:v>
                </c:pt>
                <c:pt idx="3">
                  <c:v>0.3728932584269663</c:v>
                </c:pt>
                <c:pt idx="4">
                  <c:v>0.40585146286571644</c:v>
                </c:pt>
                <c:pt idx="5">
                  <c:v>0.35523114355231145</c:v>
                </c:pt>
                <c:pt idx="6">
                  <c:v>0.39622641509433965</c:v>
                </c:pt>
                <c:pt idx="7">
                  <c:v>0.40820734341252701</c:v>
                </c:pt>
                <c:pt idx="8">
                  <c:v>0.43385214007782102</c:v>
                </c:pt>
                <c:pt idx="9">
                  <c:v>0.52838427947598254</c:v>
                </c:pt>
                <c:pt idx="10">
                  <c:v>0.468586387434555</c:v>
                </c:pt>
                <c:pt idx="11">
                  <c:v>0.58571428571428574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75008"/>
        <c:axId val="58076544"/>
      </c:lineChart>
      <c:catAx>
        <c:axId val="58075008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8076544"/>
        <c:crosses val="autoZero"/>
        <c:auto val="1"/>
        <c:lblAlgn val="ctr"/>
        <c:lblOffset val="100"/>
        <c:noMultiLvlLbl val="0"/>
      </c:catAx>
      <c:valAx>
        <c:axId val="58076544"/>
        <c:scaling>
          <c:orientation val="minMax"/>
          <c:min val="0.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8075008"/>
        <c:crosses val="autoZero"/>
        <c:crossBetween val="between"/>
        <c:majorUnit val="0.05"/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10</xdr:row>
      <xdr:rowOff>123825</xdr:rowOff>
    </xdr:from>
    <xdr:to>
      <xdr:col>7</xdr:col>
      <xdr:colOff>9525</xdr:colOff>
      <xdr:row>30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180975</xdr:colOff>
      <xdr:row>31</xdr:row>
      <xdr:rowOff>123825</xdr:rowOff>
    </xdr:from>
    <xdr:to>
      <xdr:col>7</xdr:col>
      <xdr:colOff>19050</xdr:colOff>
      <xdr:row>47</xdr:row>
      <xdr:rowOff>152400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10</xdr:row>
      <xdr:rowOff>123825</xdr:rowOff>
    </xdr:from>
    <xdr:to>
      <xdr:col>6</xdr:col>
      <xdr:colOff>714375</xdr:colOff>
      <xdr:row>30</xdr:row>
      <xdr:rowOff>152400</xdr:rowOff>
    </xdr:to>
    <xdr:graphicFrame macro="">
      <xdr:nvGraphicFramePr>
        <xdr:cNvPr id="18230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171450</xdr:colOff>
      <xdr:row>31</xdr:row>
      <xdr:rowOff>161925</xdr:rowOff>
    </xdr:from>
    <xdr:to>
      <xdr:col>7</xdr:col>
      <xdr:colOff>9525</xdr:colOff>
      <xdr:row>48</xdr:row>
      <xdr:rowOff>0</xdr:rowOff>
    </xdr:to>
    <xdr:graphicFrame macro="">
      <xdr:nvGraphicFramePr>
        <xdr:cNvPr id="18230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workbookViewId="0">
      <selection activeCell="K15" sqref="K15"/>
    </sheetView>
  </sheetViews>
  <sheetFormatPr defaultRowHeight="15" x14ac:dyDescent="0.3"/>
  <cols>
    <col min="1" max="1" width="53.42578125" style="3" customWidth="1"/>
    <col min="2" max="2" width="10.28515625" style="3" customWidth="1"/>
    <col min="3" max="3" width="12.140625" style="3" customWidth="1"/>
    <col min="4" max="4" width="13" style="3" customWidth="1"/>
    <col min="5" max="5" width="12.28515625" style="3" customWidth="1"/>
    <col min="6" max="6" width="12.140625" style="3" customWidth="1"/>
    <col min="7" max="7" width="12.5703125" style="3" customWidth="1"/>
    <col min="8" max="8" width="12.140625" style="3" customWidth="1"/>
    <col min="9" max="9" width="12.42578125" style="3" customWidth="1"/>
    <col min="10" max="10" width="12.5703125" style="3" customWidth="1"/>
    <col min="11" max="11" width="11.7109375" style="3" customWidth="1"/>
    <col min="12" max="13" width="11.85546875" style="3" customWidth="1"/>
    <col min="14" max="14" width="12.5703125" style="3" customWidth="1"/>
    <col min="15" max="16384" width="9.140625" style="3"/>
  </cols>
  <sheetData>
    <row r="1" spans="1:14" x14ac:dyDescent="0.3">
      <c r="A1" s="14" t="s">
        <v>32</v>
      </c>
    </row>
    <row r="2" spans="1:14" ht="16.5" x14ac:dyDescent="0.3">
      <c r="A2" s="1" t="s">
        <v>4</v>
      </c>
    </row>
    <row r="3" spans="1:14" x14ac:dyDescent="0.3">
      <c r="A3" s="2" t="s">
        <v>33</v>
      </c>
    </row>
    <row r="4" spans="1:14" x14ac:dyDescent="0.3">
      <c r="B4" s="15" t="s">
        <v>0</v>
      </c>
      <c r="C4" s="15"/>
      <c r="D4" s="15"/>
      <c r="E4" s="15"/>
      <c r="F4" s="16"/>
    </row>
    <row r="5" spans="1:14" ht="30" x14ac:dyDescent="0.3">
      <c r="A5" s="4"/>
      <c r="B5" s="5" t="s">
        <v>20</v>
      </c>
      <c r="C5" s="5" t="s">
        <v>22</v>
      </c>
      <c r="D5" s="5" t="s">
        <v>23</v>
      </c>
      <c r="E5" s="5" t="s">
        <v>24</v>
      </c>
      <c r="F5" s="5" t="s">
        <v>25</v>
      </c>
      <c r="G5" s="5" t="s">
        <v>26</v>
      </c>
      <c r="H5" s="5" t="s">
        <v>27</v>
      </c>
      <c r="I5" s="5" t="s">
        <v>28</v>
      </c>
      <c r="J5" s="5" t="s">
        <v>29</v>
      </c>
      <c r="K5" s="5" t="s">
        <v>30</v>
      </c>
      <c r="L5" s="5" t="s">
        <v>31</v>
      </c>
      <c r="M5" s="5" t="s">
        <v>34</v>
      </c>
      <c r="N5" s="6" t="s">
        <v>21</v>
      </c>
    </row>
    <row r="6" spans="1:14" x14ac:dyDescent="0.3">
      <c r="A6" s="7" t="s">
        <v>1</v>
      </c>
      <c r="B6" s="8">
        <v>1188</v>
      </c>
      <c r="C6" s="8">
        <v>953</v>
      </c>
      <c r="D6" s="8">
        <v>1065</v>
      </c>
      <c r="E6" s="8">
        <v>1059</v>
      </c>
      <c r="F6" s="8">
        <v>1930</v>
      </c>
      <c r="G6" s="8">
        <v>1934</v>
      </c>
      <c r="H6" s="8">
        <v>711</v>
      </c>
      <c r="I6" s="8">
        <v>654</v>
      </c>
      <c r="J6" s="8">
        <v>473</v>
      </c>
      <c r="K6" s="8">
        <v>456</v>
      </c>
      <c r="L6" s="8">
        <v>457</v>
      </c>
      <c r="M6" s="8">
        <v>829</v>
      </c>
      <c r="N6" s="9">
        <f>SUM(B6:M6)</f>
        <v>11709</v>
      </c>
    </row>
    <row r="7" spans="1:14" ht="30" x14ac:dyDescent="0.3">
      <c r="A7" s="10" t="s">
        <v>3</v>
      </c>
      <c r="B7" s="9">
        <v>541</v>
      </c>
      <c r="C7" s="9">
        <v>444</v>
      </c>
      <c r="D7" s="9">
        <v>494</v>
      </c>
      <c r="E7" s="9">
        <v>532</v>
      </c>
      <c r="F7" s="9">
        <v>1041</v>
      </c>
      <c r="G7" s="9">
        <v>827</v>
      </c>
      <c r="H7" s="9">
        <v>372</v>
      </c>
      <c r="I7" s="9">
        <v>326</v>
      </c>
      <c r="J7" s="9">
        <v>271</v>
      </c>
      <c r="K7" s="9">
        <v>260</v>
      </c>
      <c r="L7" s="9">
        <v>283</v>
      </c>
      <c r="M7" s="9">
        <v>534</v>
      </c>
      <c r="N7" s="11">
        <f>SUM(B7:M7)</f>
        <v>5925</v>
      </c>
    </row>
    <row r="8" spans="1:14" ht="45" x14ac:dyDescent="0.3">
      <c r="A8" s="12" t="s">
        <v>2</v>
      </c>
      <c r="B8" s="13">
        <f t="shared" ref="B8:N8" si="0">B7/B6</f>
        <v>0.4553872053872054</v>
      </c>
      <c r="C8" s="13">
        <f t="shared" ref="C8:M8" si="1">C7/C6</f>
        <v>0.46589716684155297</v>
      </c>
      <c r="D8" s="13">
        <f t="shared" ref="D8:L8" si="2">D7/D6</f>
        <v>0.46384976525821597</v>
      </c>
      <c r="E8" s="13">
        <f t="shared" si="2"/>
        <v>0.50236071765816803</v>
      </c>
      <c r="F8" s="13">
        <f t="shared" si="2"/>
        <v>0.53937823834196896</v>
      </c>
      <c r="G8" s="13">
        <f t="shared" si="2"/>
        <v>0.42761116856256465</v>
      </c>
      <c r="H8" s="13">
        <f t="shared" si="2"/>
        <v>0.52320675105485237</v>
      </c>
      <c r="I8" s="13">
        <f t="shared" si="2"/>
        <v>0.49847094801223241</v>
      </c>
      <c r="J8" s="13">
        <f t="shared" si="2"/>
        <v>0.57293868921775903</v>
      </c>
      <c r="K8" s="13">
        <f t="shared" si="2"/>
        <v>0.57017543859649122</v>
      </c>
      <c r="L8" s="13">
        <f t="shared" si="2"/>
        <v>0.61925601750547044</v>
      </c>
      <c r="M8" s="13">
        <f t="shared" si="1"/>
        <v>0.64414957780458382</v>
      </c>
      <c r="N8" s="13">
        <f t="shared" si="0"/>
        <v>0.50602100947988726</v>
      </c>
    </row>
  </sheetData>
  <mergeCells count="1">
    <mergeCell ref="B4:F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/>
  </sheetViews>
  <sheetFormatPr defaultRowHeight="15" x14ac:dyDescent="0.3"/>
  <cols>
    <col min="1" max="1" width="53.42578125" style="3" customWidth="1"/>
    <col min="2" max="2" width="10.28515625" style="3" customWidth="1"/>
    <col min="3" max="3" width="12" style="3" customWidth="1"/>
    <col min="4" max="4" width="11.28515625" style="3" customWidth="1"/>
    <col min="5" max="5" width="12.28515625" style="3" customWidth="1"/>
    <col min="6" max="6" width="12.140625" style="3" customWidth="1"/>
    <col min="7" max="7" width="12.5703125" style="3" customWidth="1"/>
    <col min="8" max="8" width="12.140625" style="3" customWidth="1"/>
    <col min="9" max="9" width="12.42578125" style="3" customWidth="1"/>
    <col min="10" max="10" width="12.5703125" style="3" customWidth="1"/>
    <col min="11" max="11" width="11.7109375" style="3" customWidth="1"/>
    <col min="12" max="13" width="11.85546875" style="3" customWidth="1"/>
    <col min="14" max="14" width="12.5703125" style="3" customWidth="1"/>
    <col min="15" max="16384" width="9.140625" style="3"/>
  </cols>
  <sheetData>
    <row r="1" spans="1:14" x14ac:dyDescent="0.3">
      <c r="A1" s="14" t="s">
        <v>18</v>
      </c>
    </row>
    <row r="2" spans="1:14" ht="16.5" x14ac:dyDescent="0.3">
      <c r="A2" s="1" t="s">
        <v>4</v>
      </c>
    </row>
    <row r="3" spans="1:14" x14ac:dyDescent="0.3">
      <c r="A3" s="2" t="s">
        <v>19</v>
      </c>
    </row>
    <row r="4" spans="1:14" x14ac:dyDescent="0.3">
      <c r="B4" s="15" t="s">
        <v>0</v>
      </c>
      <c r="C4" s="15"/>
      <c r="D4" s="15"/>
      <c r="E4" s="15"/>
      <c r="F4" s="16"/>
    </row>
    <row r="5" spans="1:14" ht="30" x14ac:dyDescent="0.3">
      <c r="A5" s="4"/>
      <c r="B5" s="5" t="s">
        <v>5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  <c r="H5" s="5" t="s">
        <v>12</v>
      </c>
      <c r="I5" s="5" t="s">
        <v>13</v>
      </c>
      <c r="J5" s="5" t="s">
        <v>14</v>
      </c>
      <c r="K5" s="5" t="s">
        <v>15</v>
      </c>
      <c r="L5" s="5" t="s">
        <v>16</v>
      </c>
      <c r="M5" s="5" t="s">
        <v>17</v>
      </c>
      <c r="N5" s="6" t="s">
        <v>6</v>
      </c>
    </row>
    <row r="6" spans="1:14" x14ac:dyDescent="0.3">
      <c r="A6" s="7" t="s">
        <v>1</v>
      </c>
      <c r="B6" s="8">
        <v>1467</v>
      </c>
      <c r="C6" s="8">
        <v>1555</v>
      </c>
      <c r="D6" s="8">
        <v>1218</v>
      </c>
      <c r="E6" s="8">
        <v>1424</v>
      </c>
      <c r="F6" s="8">
        <v>2666</v>
      </c>
      <c r="G6" s="8">
        <v>1233</v>
      </c>
      <c r="H6" s="8">
        <v>530</v>
      </c>
      <c r="I6" s="8">
        <v>463</v>
      </c>
      <c r="J6" s="8">
        <v>514</v>
      </c>
      <c r="K6" s="8">
        <v>458</v>
      </c>
      <c r="L6" s="8">
        <v>382</v>
      </c>
      <c r="M6" s="8">
        <v>770</v>
      </c>
      <c r="N6" s="9">
        <f>SUM(B6:M6)</f>
        <v>12680</v>
      </c>
    </row>
    <row r="7" spans="1:14" ht="30" x14ac:dyDescent="0.3">
      <c r="A7" s="10" t="s">
        <v>3</v>
      </c>
      <c r="B7" s="9">
        <v>467</v>
      </c>
      <c r="C7" s="9">
        <v>507</v>
      </c>
      <c r="D7" s="9">
        <v>396</v>
      </c>
      <c r="E7" s="9">
        <v>531</v>
      </c>
      <c r="F7" s="9">
        <v>1082</v>
      </c>
      <c r="G7" s="9">
        <v>438</v>
      </c>
      <c r="H7" s="9">
        <v>210</v>
      </c>
      <c r="I7" s="9">
        <v>189</v>
      </c>
      <c r="J7" s="9">
        <v>223</v>
      </c>
      <c r="K7" s="9">
        <v>242</v>
      </c>
      <c r="L7" s="9">
        <v>179</v>
      </c>
      <c r="M7" s="9">
        <v>451</v>
      </c>
      <c r="N7" s="11">
        <f>SUM(B7:M7)</f>
        <v>4915</v>
      </c>
    </row>
    <row r="8" spans="1:14" ht="45" x14ac:dyDescent="0.3">
      <c r="A8" s="12" t="s">
        <v>2</v>
      </c>
      <c r="B8" s="13">
        <f t="shared" ref="B8:N8" si="0">B7/B6</f>
        <v>0.31833674164962511</v>
      </c>
      <c r="C8" s="13">
        <f t="shared" si="0"/>
        <v>0.3260450160771704</v>
      </c>
      <c r="D8" s="13">
        <f t="shared" si="0"/>
        <v>0.3251231527093596</v>
      </c>
      <c r="E8" s="13">
        <f t="shared" si="0"/>
        <v>0.3728932584269663</v>
      </c>
      <c r="F8" s="13">
        <f t="shared" si="0"/>
        <v>0.40585146286571644</v>
      </c>
      <c r="G8" s="13">
        <f t="shared" ref="G8:L8" si="1">G7/G6</f>
        <v>0.35523114355231145</v>
      </c>
      <c r="H8" s="13">
        <f t="shared" si="1"/>
        <v>0.39622641509433965</v>
      </c>
      <c r="I8" s="13">
        <f t="shared" si="1"/>
        <v>0.40820734341252701</v>
      </c>
      <c r="J8" s="13">
        <f t="shared" si="1"/>
        <v>0.43385214007782102</v>
      </c>
      <c r="K8" s="13">
        <f t="shared" si="1"/>
        <v>0.52838427947598254</v>
      </c>
      <c r="L8" s="13">
        <f t="shared" si="1"/>
        <v>0.468586387434555</v>
      </c>
      <c r="M8" s="13">
        <f t="shared" si="0"/>
        <v>0.58571428571428574</v>
      </c>
      <c r="N8" s="13">
        <f t="shared" si="0"/>
        <v>0.38761829652996843</v>
      </c>
    </row>
  </sheetData>
  <mergeCells count="1">
    <mergeCell ref="B4:F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2017 m. Statistika</vt:lpstr>
      <vt:lpstr>2016 m. Statistika</vt:lpstr>
    </vt:vector>
  </TitlesOfParts>
  <Company>VMI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Daiva Bražaitienė</cp:lastModifiedBy>
  <dcterms:created xsi:type="dcterms:W3CDTF">2013-11-13T14:12:46Z</dcterms:created>
  <dcterms:modified xsi:type="dcterms:W3CDTF">2018-01-02T13:37:40Z</dcterms:modified>
</cp:coreProperties>
</file>