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6" i="4" l="1"/>
  <c r="N7" i="4"/>
  <c r="M8" i="4"/>
  <c r="B8" i="4" l="1"/>
  <c r="L8" i="3"/>
  <c r="K8" i="3"/>
  <c r="J8" i="3"/>
  <c r="N7" i="3"/>
  <c r="N6" i="3"/>
  <c r="I8" i="3"/>
  <c r="H8" i="3"/>
  <c r="G8" i="3"/>
  <c r="F8" i="3"/>
  <c r="E8" i="3"/>
  <c r="D8" i="3"/>
  <c r="C8" i="3"/>
  <c r="M8" i="3"/>
  <c r="B8" i="3"/>
  <c r="N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<sst xmlns="http://schemas.openxmlformats.org/spreadsheetml/2006/main" count="40" uniqueCount="35">
  <si>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</si>
  <si>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</si>
  <si>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</si>
  <si>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</si>
  <si>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mokėtojų įregistravimas/išregistravimas/duomenų keitimas PVM mokėtojų registre 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</si>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</sst>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- 14439,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- 13590</a:t>
            </a:r>
          </a:p>
        </c:rich>
      </c:tx>
      <c:layout>
        <c:manualLayout>
          <c:xMode val="edge"/>
          <c:yMode val="edge"/>
          <c:x val="0.11430834524488218"/>
          <c:y val="3.63937138130686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8588537477946"/>
          <c:y val="0.2435466286317188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1411</c:v>
                </c:pt>
                <c:pt idx="1">
                  <c:v>1155</c:v>
                </c:pt>
                <c:pt idx="2">
                  <c:v>1499</c:v>
                </c:pt>
                <c:pt idx="3">
                  <c:v>1157</c:v>
                </c:pt>
                <c:pt idx="4">
                  <c:v>1216</c:v>
                </c:pt>
                <c:pt idx="5">
                  <c:v>1175</c:v>
                </c:pt>
                <c:pt idx="6">
                  <c:v>1113</c:v>
                </c:pt>
                <c:pt idx="7">
                  <c:v>1112</c:v>
                </c:pt>
                <c:pt idx="8">
                  <c:v>1026</c:v>
                </c:pt>
                <c:pt idx="9">
                  <c:v>1259</c:v>
                </c:pt>
                <c:pt idx="10">
                  <c:v>1132</c:v>
                </c:pt>
                <c:pt idx="11">
                  <c:v>1184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84718923198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471892319873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1765637371338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5059382422802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2517814726840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847189231988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60215053763440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035842293906916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1289</c:v>
                </c:pt>
                <c:pt idx="1">
                  <c:v>1076</c:v>
                </c:pt>
                <c:pt idx="2">
                  <c:v>1388</c:v>
                </c:pt>
                <c:pt idx="3">
                  <c:v>1099</c:v>
                </c:pt>
                <c:pt idx="4">
                  <c:v>1143</c:v>
                </c:pt>
                <c:pt idx="5">
                  <c:v>1117</c:v>
                </c:pt>
                <c:pt idx="6">
                  <c:v>1052</c:v>
                </c:pt>
                <c:pt idx="7">
                  <c:v>1038</c:v>
                </c:pt>
                <c:pt idx="8">
                  <c:v>982</c:v>
                </c:pt>
                <c:pt idx="9">
                  <c:v>1208</c:v>
                </c:pt>
                <c:pt idx="10">
                  <c:v>1084</c:v>
                </c:pt>
                <c:pt idx="11">
                  <c:v>1114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447360"/>
        <c:axId val="56448896"/>
      </c:barChart>
      <c:catAx>
        <c:axId val="564473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896"/>
        <c:crosses val="autoZero"/>
        <c:auto val="1"/>
        <c:lblAlgn val="ctr"/>
        <c:lblOffset val="100"/>
        <c:noMultiLvlLbl val="0"/>
      </c:catAx>
      <c:valAx>
        <c:axId val="56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94,12%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7582406895927544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0403182586469885E-2"/>
                  <c:y val="-4.166651582345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020873699688062E-2"/>
                  <c:y val="-3.4961534980541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9185263903648607E-3"/>
                  <c:y val="-4.2145593869731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0.91353649893692412</c:v>
                </c:pt>
                <c:pt idx="1">
                  <c:v>0.93160173160173165</c:v>
                </c:pt>
                <c:pt idx="2">
                  <c:v>0.92595063375583719</c:v>
                </c:pt>
                <c:pt idx="3">
                  <c:v>0.94987035436473644</c:v>
                </c:pt>
                <c:pt idx="4">
                  <c:v>0.93996710526315785</c:v>
                </c:pt>
                <c:pt idx="5">
                  <c:v>0.95063829787234044</c:v>
                </c:pt>
                <c:pt idx="6">
                  <c:v>0.94519317160826599</c:v>
                </c:pt>
                <c:pt idx="7">
                  <c:v>0.93345323741007191</c:v>
                </c:pt>
                <c:pt idx="8">
                  <c:v>0.9571150097465887</c:v>
                </c:pt>
                <c:pt idx="9">
                  <c:v>0.95949166004765685</c:v>
                </c:pt>
                <c:pt idx="10">
                  <c:v>0.95759717314487636</c:v>
                </c:pt>
                <c:pt idx="11">
                  <c:v>0.9408783783783784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9104"/>
        <c:axId val="57738752"/>
      </c:lineChart>
      <c:catAx>
        <c:axId val="564791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8752"/>
        <c:crosses val="autoZero"/>
        <c:auto val="1"/>
        <c:lblAlgn val="ctr"/>
        <c:lblOffset val="100"/>
        <c:noMultiLvlLbl val="0"/>
      </c:catAx>
      <c:valAx>
        <c:axId val="577387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910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- 12133,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- 13474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8588537477946"/>
          <c:y val="0.2435466286317188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1273</c:v>
                </c:pt>
                <c:pt idx="1">
                  <c:v>1244</c:v>
                </c:pt>
                <c:pt idx="2">
                  <c:v>1372</c:v>
                </c:pt>
                <c:pt idx="3">
                  <c:v>1290</c:v>
                </c:pt>
                <c:pt idx="4">
                  <c:v>1302</c:v>
                </c:pt>
                <c:pt idx="5">
                  <c:v>1286</c:v>
                </c:pt>
                <c:pt idx="6">
                  <c:v>1135</c:v>
                </c:pt>
                <c:pt idx="7">
                  <c:v>1142</c:v>
                </c:pt>
                <c:pt idx="8">
                  <c:v>1285</c:v>
                </c:pt>
                <c:pt idx="9">
                  <c:v>1212</c:v>
                </c:pt>
                <c:pt idx="10">
                  <c:v>1216</c:v>
                </c:pt>
                <c:pt idx="11">
                  <c:v>1376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84718923198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471892319873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1765637371338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5059382422802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2517814726840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847189231988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60215053763440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035842293906916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1109</c:v>
                </c:pt>
                <c:pt idx="1">
                  <c:v>1108</c:v>
                </c:pt>
                <c:pt idx="2">
                  <c:v>1199</c:v>
                </c:pt>
                <c:pt idx="3">
                  <c:v>1174</c:v>
                </c:pt>
                <c:pt idx="4">
                  <c:v>1166</c:v>
                </c:pt>
                <c:pt idx="5">
                  <c:v>1158</c:v>
                </c:pt>
                <c:pt idx="6">
                  <c:v>996</c:v>
                </c:pt>
                <c:pt idx="7">
                  <c:v>1042</c:v>
                </c:pt>
                <c:pt idx="8">
                  <c:v>1162</c:v>
                </c:pt>
                <c:pt idx="9">
                  <c:v>1095</c:v>
                </c:pt>
                <c:pt idx="10">
                  <c:v>1131</c:v>
                </c:pt>
                <c:pt idx="11">
                  <c:v>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7791232"/>
        <c:axId val="57793536"/>
      </c:barChart>
      <c:catAx>
        <c:axId val="577912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3536"/>
        <c:crosses val="autoZero"/>
        <c:auto val="1"/>
        <c:lblAlgn val="ctr"/>
        <c:lblOffset val="100"/>
        <c:noMultiLvlLbl val="0"/>
      </c:catAx>
      <c:valAx>
        <c:axId val="57793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1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89,04%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7582406895927544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0.87117046347211313</c:v>
                </c:pt>
                <c:pt idx="1">
                  <c:v>0.89067524115755625</c:v>
                </c:pt>
                <c:pt idx="2">
                  <c:v>0.87390670553935856</c:v>
                </c:pt>
                <c:pt idx="3">
                  <c:v>0.91007751937984493</c:v>
                </c:pt>
                <c:pt idx="4">
                  <c:v>0.89554531490015366</c:v>
                </c:pt>
                <c:pt idx="5">
                  <c:v>0.90046656298600314</c:v>
                </c:pt>
                <c:pt idx="6">
                  <c:v>0.87753303964757712</c:v>
                </c:pt>
                <c:pt idx="7">
                  <c:v>0.91243432574430827</c:v>
                </c:pt>
                <c:pt idx="8">
                  <c:v>0.90428015564202335</c:v>
                </c:pt>
                <c:pt idx="9">
                  <c:v>0.90346534653465349</c:v>
                </c:pt>
                <c:pt idx="10">
                  <c:v>0.93009868421052633</c:v>
                </c:pt>
                <c:pt idx="11">
                  <c:v>0.82412790697674421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3952"/>
        <c:axId val="58049664"/>
      </c:lineChart>
      <c:catAx>
        <c:axId val="5801395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49664"/>
        <c:crosses val="autoZero"/>
        <c:auto val="1"/>
        <c:lblAlgn val="ctr"/>
        <c:lblOffset val="100"/>
        <c:noMultiLvlLbl val="0"/>
      </c:catAx>
      <c:valAx>
        <c:axId val="580496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395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47625</xdr:rowOff>
    </xdr:from>
    <xdr:to>
      <xdr:col>7</xdr:col>
      <xdr:colOff>742950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47625</xdr:rowOff>
    </xdr:from>
    <xdr:to>
      <xdr:col>7</xdr:col>
      <xdr:colOff>762000</xdr:colOff>
      <xdr:row>49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47625</xdr:rowOff>
    </xdr:from>
    <xdr:to>
      <xdr:col>7</xdr:col>
      <xdr:colOff>742950</xdr:colOff>
      <xdr:row>30</xdr:row>
      <xdr:rowOff>76200</xdr:rowOff>
    </xdr:to>
    <xdr:graphicFrame macro="">
      <xdr:nvGraphicFramePr>
        <xdr:cNvPr id="171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47625</xdr:rowOff>
    </xdr:from>
    <xdr:to>
      <xdr:col>7</xdr:col>
      <xdr:colOff>762000</xdr:colOff>
      <xdr:row>49</xdr:row>
      <xdr:rowOff>123825</xdr:rowOff>
    </xdr:to>
    <xdr:graphicFrame macro="">
      <xdr:nvGraphicFramePr>
        <xdr:cNvPr id="1710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25" sqref="J25"/>
    </sheetView>
  </sheetViews>
  <sheetFormatPr defaultRowHeight="15" x14ac:dyDescent="0.3"/>
  <cols>
    <col min="1" max="1" width="53.42578125" style="3" customWidth="1"/>
    <col min="2" max="2" width="11" style="3" customWidth="1"/>
    <col min="3" max="3" width="12.7109375" style="3" customWidth="1"/>
    <col min="4" max="4" width="11.85546875" style="3" customWidth="1"/>
    <col min="5" max="5" width="11.28515625" style="3" customWidth="1"/>
    <col min="6" max="6" width="11.140625" style="3" customWidth="1"/>
    <col min="7" max="7" width="12.42578125" style="3" customWidth="1"/>
    <col min="8" max="9" width="12.28515625" style="3" customWidth="1"/>
    <col min="10" max="10" width="12.85546875" style="3" customWidth="1"/>
    <col min="11" max="11" width="12.42578125" style="3" customWidth="1"/>
    <col min="12" max="12" width="12.85546875" style="3" customWidth="1"/>
    <col min="13" max="13" width="12.7109375" style="3" customWidth="1"/>
    <col min="14" max="14" width="12.855468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1411</v>
      </c>
      <c r="C6" s="8">
        <v>1155</v>
      </c>
      <c r="D6" s="8">
        <v>1499</v>
      </c>
      <c r="E6" s="8">
        <v>1157</v>
      </c>
      <c r="F6" s="8">
        <v>1216</v>
      </c>
      <c r="G6" s="8">
        <v>1175</v>
      </c>
      <c r="H6" s="8">
        <v>1113</v>
      </c>
      <c r="I6" s="8">
        <v>1112</v>
      </c>
      <c r="J6" s="8">
        <v>1026</v>
      </c>
      <c r="K6" s="8">
        <v>1259</v>
      </c>
      <c r="L6" s="8">
        <v>1132</v>
      </c>
      <c r="M6" s="8">
        <v>1184</v>
      </c>
      <c r="N6" s="9">
        <f>SUM(B6:M6)</f>
        <v>14439</v>
      </c>
    </row>
    <row r="7" spans="1:14" ht="30" x14ac:dyDescent="0.3">
      <c r="A7" s="10" t="s">
        <v>3</v>
      </c>
      <c r="B7" s="11">
        <v>1289</v>
      </c>
      <c r="C7" s="11">
        <v>1076</v>
      </c>
      <c r="D7" s="11">
        <v>1388</v>
      </c>
      <c r="E7" s="11">
        <v>1099</v>
      </c>
      <c r="F7" s="11">
        <v>1143</v>
      </c>
      <c r="G7" s="11">
        <v>1117</v>
      </c>
      <c r="H7" s="11">
        <v>1052</v>
      </c>
      <c r="I7" s="11">
        <v>1038</v>
      </c>
      <c r="J7" s="11">
        <v>982</v>
      </c>
      <c r="K7" s="11">
        <v>1208</v>
      </c>
      <c r="L7" s="11">
        <v>1084</v>
      </c>
      <c r="M7" s="11">
        <v>1114</v>
      </c>
      <c r="N7" s="9">
        <f>SUM(B7:M7)</f>
        <v>13590</v>
      </c>
    </row>
    <row r="8" spans="1:14" ht="45" x14ac:dyDescent="0.3">
      <c r="A8" s="12" t="s">
        <v>2</v>
      </c>
      <c r="B8" s="13">
        <f t="shared" ref="B8:N8" si="0">B7/B6</f>
        <v>0.91353649893692412</v>
      </c>
      <c r="C8" s="13">
        <f t="shared" ref="C8:L8" si="1">C7/C6</f>
        <v>0.93160173160173165</v>
      </c>
      <c r="D8" s="13">
        <f t="shared" si="1"/>
        <v>0.92595063375583719</v>
      </c>
      <c r="E8" s="13">
        <f t="shared" si="1"/>
        <v>0.94987035436473644</v>
      </c>
      <c r="F8" s="13">
        <f t="shared" si="1"/>
        <v>0.93996710526315785</v>
      </c>
      <c r="G8" s="13">
        <f t="shared" si="1"/>
        <v>0.95063829787234044</v>
      </c>
      <c r="H8" s="13">
        <f t="shared" si="1"/>
        <v>0.94519317160826599</v>
      </c>
      <c r="I8" s="13">
        <f t="shared" si="1"/>
        <v>0.93345323741007191</v>
      </c>
      <c r="J8" s="13">
        <f t="shared" si="1"/>
        <v>0.9571150097465887</v>
      </c>
      <c r="K8" s="13">
        <f t="shared" si="1"/>
        <v>0.95949166004765685</v>
      </c>
      <c r="L8" s="13">
        <f t="shared" si="1"/>
        <v>0.95759717314487636</v>
      </c>
      <c r="M8" s="13">
        <f t="shared" si="0"/>
        <v>0.9408783783783784</v>
      </c>
      <c r="N8" s="13">
        <f t="shared" si="0"/>
        <v>0.94120091419073348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RowHeight="15" x14ac:dyDescent="0.3"/>
  <cols>
    <col min="1" max="1" width="53.42578125" style="3" customWidth="1"/>
    <col min="2" max="2" width="11" style="3" customWidth="1"/>
    <col min="3" max="3" width="10.85546875" style="3" customWidth="1"/>
    <col min="4" max="4" width="11.85546875" style="3" customWidth="1"/>
    <col min="5" max="5" width="11.5703125" style="3" customWidth="1"/>
    <col min="6" max="6" width="12.85546875" style="3" customWidth="1"/>
    <col min="7" max="7" width="12.42578125" style="3" customWidth="1"/>
    <col min="8" max="8" width="11.5703125" style="3" customWidth="1"/>
    <col min="9" max="9" width="12.28515625" style="3" customWidth="1"/>
    <col min="10" max="10" width="12.85546875" style="3" customWidth="1"/>
    <col min="11" max="11" width="12.42578125" style="3" customWidth="1"/>
    <col min="12" max="12" width="12.85546875" style="3" customWidth="1"/>
    <col min="13" max="13" width="11.140625" style="3" customWidth="1"/>
    <col min="14" max="14" width="12.855468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1273</v>
      </c>
      <c r="C6" s="8">
        <v>1244</v>
      </c>
      <c r="D6" s="8">
        <v>1372</v>
      </c>
      <c r="E6" s="8">
        <v>1290</v>
      </c>
      <c r="F6" s="8">
        <v>1302</v>
      </c>
      <c r="G6" s="8">
        <v>1286</v>
      </c>
      <c r="H6" s="8">
        <v>1135</v>
      </c>
      <c r="I6" s="8">
        <v>1142</v>
      </c>
      <c r="J6" s="8">
        <v>1285</v>
      </c>
      <c r="K6" s="8">
        <v>1212</v>
      </c>
      <c r="L6" s="8">
        <v>1216</v>
      </c>
      <c r="M6" s="8">
        <v>1376</v>
      </c>
      <c r="N6" s="9">
        <f>SUM(B6:M6)</f>
        <v>15133</v>
      </c>
    </row>
    <row r="7" spans="1:14" ht="30" x14ac:dyDescent="0.3">
      <c r="A7" s="10" t="s">
        <v>3</v>
      </c>
      <c r="B7" s="11">
        <v>1109</v>
      </c>
      <c r="C7" s="11">
        <v>1108</v>
      </c>
      <c r="D7" s="11">
        <v>1199</v>
      </c>
      <c r="E7" s="11">
        <v>1174</v>
      </c>
      <c r="F7" s="11">
        <v>1166</v>
      </c>
      <c r="G7" s="11">
        <v>1158</v>
      </c>
      <c r="H7" s="11">
        <v>996</v>
      </c>
      <c r="I7" s="11">
        <v>1042</v>
      </c>
      <c r="J7" s="11">
        <v>1162</v>
      </c>
      <c r="K7" s="11">
        <v>1095</v>
      </c>
      <c r="L7" s="11">
        <v>1131</v>
      </c>
      <c r="M7" s="11">
        <v>1134</v>
      </c>
      <c r="N7" s="9">
        <f>SUM(B7:M7)</f>
        <v>13474</v>
      </c>
    </row>
    <row r="8" spans="1:14" ht="45" x14ac:dyDescent="0.3">
      <c r="A8" s="12" t="s">
        <v>2</v>
      </c>
      <c r="B8" s="13">
        <f t="shared" ref="B8:N8" si="0">B7/B6</f>
        <v>0.87117046347211313</v>
      </c>
      <c r="C8" s="13">
        <f t="shared" si="0"/>
        <v>0.89067524115755625</v>
      </c>
      <c r="D8" s="13">
        <f t="shared" si="0"/>
        <v>0.87390670553935856</v>
      </c>
      <c r="E8" s="13">
        <f t="shared" si="0"/>
        <v>0.91007751937984493</v>
      </c>
      <c r="F8" s="13">
        <f t="shared" si="0"/>
        <v>0.89554531490015366</v>
      </c>
      <c r="G8" s="13">
        <f t="shared" ref="G8:L8" si="1">G7/G6</f>
        <v>0.90046656298600314</v>
      </c>
      <c r="H8" s="13">
        <f t="shared" si="1"/>
        <v>0.87753303964757712</v>
      </c>
      <c r="I8" s="13">
        <f t="shared" si="1"/>
        <v>0.91243432574430827</v>
      </c>
      <c r="J8" s="13">
        <f t="shared" si="1"/>
        <v>0.90428015564202335</v>
      </c>
      <c r="K8" s="13">
        <f t="shared" si="1"/>
        <v>0.90346534653465349</v>
      </c>
      <c r="L8" s="13">
        <f t="shared" si="1"/>
        <v>0.93009868421052633</v>
      </c>
      <c r="M8" s="13">
        <f t="shared" si="0"/>
        <v>0.82412790697674421</v>
      </c>
      <c r="N8" s="13">
        <f t="shared" si="0"/>
        <v>0.89037203462631331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2018-01-02T13:45:16Z</dcterms:modified>
</cp:coreProperties>
</file>