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30" yWindow="0" windowWidth="20955" windowHeight="12270"/>
  </bookViews>
  <sheets>
    <sheet name="2017 m. Statistika" sheetId="4" r:id="rId1"/>
    <sheet name="2016 m. Statistika" sheetId="3" r:id="rId2"/>
  </sheets>
  <calcPr calcId="145621"/>
</workbook>
</file>

<file path=xl/calcChain.xml><?xml version="1.0" encoding="utf-8"?>
<calcChain xmlns="http://schemas.openxmlformats.org/spreadsheetml/2006/main">
  <c r="L8" i="4" l="1"/>
  <c r="K8" i="4" l="1"/>
  <c r="J8" i="4" l="1"/>
  <c r="I8" i="4" l="1"/>
  <c r="H8" i="4" l="1"/>
  <c r="G8" i="4" l="1"/>
  <c r="F8" i="4" l="1"/>
  <c r="E8" i="4" l="1"/>
  <c r="D8" i="4" l="1"/>
  <c r="C8" i="4" l="1"/>
  <c r="N7" i="4" l="1"/>
  <c r="N6" i="4"/>
  <c r="M8" i="4"/>
  <c r="B8" i="4" l="1"/>
  <c r="L8" i="3"/>
  <c r="N6" i="3"/>
  <c r="N8" i="3"/>
  <c r="K8" i="3"/>
  <c r="J8" i="3"/>
  <c r="I8" i="3"/>
  <c r="H8" i="3"/>
  <c r="G8" i="3"/>
  <c r="F8" i="3"/>
  <c r="E8" i="3"/>
  <c r="D8" i="3"/>
  <c r="C8" i="3"/>
  <c r="N7" i="3"/>
  <c r="M8" i="3"/>
  <c r="B8" i="3"/>
  <c r="N8" i="4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<sst xmlns="http://schemas.openxmlformats.org/spreadsheetml/2006/main" count="40" uniqueCount="35">
  <si>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</si>
  <si>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</si>
  <si>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</si>
  <si>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</si>
  <si>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„Mokestinių prievolių likučių suderinimas“ ataskaita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</si>
  <si>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</si>
  <si>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</si>
  <si>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</si>
  <si>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</si>
  <si>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</si>
  <si>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</si>
  <si>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</si>
  <si>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</si>
  <si>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</si>
  <si>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</si>
  <si>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</si>
  <si>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</si>
  <si>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2016 12 mėn.</t>
  </si>
  <si>
    <t>Atnaujinimo data: 2017.01.01</t>
  </si>
  <si>
    <t>Per laikotarpį 2016.01.01-2016.12.31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</si>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</sst>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- 40812 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- 34898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756147738169897"/>
          <c:y val="0.20384439538109844"/>
          <c:w val="0.83134278669711725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109347442680777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354218880534669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74252001685630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3857442348008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48445003006545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443001443001443E-3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6.15148019992299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6.15148019992310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1515037892989587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7133</c:v>
                </c:pt>
                <c:pt idx="1">
                  <c:v>8162</c:v>
                </c:pt>
                <c:pt idx="2">
                  <c:v>5532</c:v>
                </c:pt>
                <c:pt idx="3">
                  <c:v>3362</c:v>
                </c:pt>
                <c:pt idx="4">
                  <c:v>3338</c:v>
                </c:pt>
                <c:pt idx="5">
                  <c:v>1945</c:v>
                </c:pt>
                <c:pt idx="6">
                  <c:v>1228</c:v>
                </c:pt>
                <c:pt idx="7">
                  <c:v>1186</c:v>
                </c:pt>
                <c:pt idx="8">
                  <c:v>1287</c:v>
                </c:pt>
                <c:pt idx="9">
                  <c:v>1200</c:v>
                </c:pt>
                <c:pt idx="10">
                  <c:v>4825</c:v>
                </c:pt>
                <c:pt idx="11">
                  <c:v>1614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091780194142399E-3"/>
                  <c:y val="-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74252001685630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113780025284451E-2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70670037926675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025062656641603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798846398271877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3183011214507278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2987012987012882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5094135960277798E-2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7130</c:v>
                </c:pt>
                <c:pt idx="1">
                  <c:v>5621</c:v>
                </c:pt>
                <c:pt idx="2">
                  <c:v>5531</c:v>
                </c:pt>
                <c:pt idx="3">
                  <c:v>3358</c:v>
                </c:pt>
                <c:pt idx="4">
                  <c:v>3337</c:v>
                </c:pt>
                <c:pt idx="5">
                  <c:v>1945</c:v>
                </c:pt>
                <c:pt idx="6">
                  <c:v>1228</c:v>
                </c:pt>
                <c:pt idx="7">
                  <c:v>1181</c:v>
                </c:pt>
                <c:pt idx="8">
                  <c:v>1286</c:v>
                </c:pt>
                <c:pt idx="9">
                  <c:v>1199</c:v>
                </c:pt>
                <c:pt idx="10">
                  <c:v>1470</c:v>
                </c:pt>
                <c:pt idx="11">
                  <c:v>1612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61"/>
        <c:axId val="56447744"/>
        <c:axId val="56449280"/>
      </c:barChart>
      <c:catAx>
        <c:axId val="5644774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9280"/>
        <c:crosses val="autoZero"/>
        <c:auto val="1"/>
        <c:lblAlgn val="ctr"/>
        <c:lblOffset val="100"/>
        <c:noMultiLvlLbl val="0"/>
      </c:catAx>
      <c:valAx>
        <c:axId val="564492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77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56321584"/>
          <c:y val="0.86905479246855932"/>
          <c:w val="0.80394766615085156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85,51%</a:t>
            </a:r>
          </a:p>
        </c:rich>
      </c:tx>
      <c:layout>
        <c:manualLayout>
          <c:xMode val="edge"/>
          <c:yMode val="edge"/>
          <c:x val="0.16392819261622635"/>
          <c:y val="4.166666666666666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349173689972171"/>
          <c:y val="0.23234430923407301"/>
          <c:w val="0.83630913306463039"/>
          <c:h val="0.63084168456215706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04561595575851E-2"/>
                  <c:y val="-4.3771176330231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072039072039072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333448450522634E-2"/>
                  <c:y val="-4.797989739918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6829523179568032E-2"/>
                  <c:y val="-5.555565497494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2966845772586829E-2"/>
                  <c:y val="-5.303030303030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497141252050053E-2"/>
                  <c:y val="-5.0925793366738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549290372075181E-2"/>
                  <c:y val="-4.9242424242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838732901367891E-2"/>
                  <c:y val="-4.5454545454545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891296496930301E-3"/>
                  <c:y val="-3.4090909090909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0.99957941959904673</c:v>
                </c:pt>
                <c:pt idx="1">
                  <c:v>0.68867924528301883</c:v>
                </c:pt>
                <c:pt idx="2">
                  <c:v>0.99981923355025304</c:v>
                </c:pt>
                <c:pt idx="3">
                  <c:v>0.99881023200475905</c:v>
                </c:pt>
                <c:pt idx="4">
                  <c:v>0.99970041941282206</c:v>
                </c:pt>
                <c:pt idx="5">
                  <c:v>1</c:v>
                </c:pt>
                <c:pt idx="6">
                  <c:v>1</c:v>
                </c:pt>
                <c:pt idx="7">
                  <c:v>0.99578414839797635</c:v>
                </c:pt>
                <c:pt idx="8">
                  <c:v>0.99922299922299918</c:v>
                </c:pt>
                <c:pt idx="9">
                  <c:v>0.99916666666666665</c:v>
                </c:pt>
                <c:pt idx="10">
                  <c:v>0.30466321243523314</c:v>
                </c:pt>
                <c:pt idx="11">
                  <c:v>0.99876084262701359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37216"/>
        <c:axId val="57739136"/>
      </c:lineChart>
      <c:catAx>
        <c:axId val="5773721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39136"/>
        <c:crosses val="autoZero"/>
        <c:auto val="1"/>
        <c:lblAlgn val="ctr"/>
        <c:lblOffset val="100"/>
        <c:noMultiLvlLbl val="0"/>
      </c:catAx>
      <c:valAx>
        <c:axId val="5773913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3721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- 38393 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- 34223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756147738169897"/>
          <c:y val="0.20384439538109844"/>
          <c:w val="0.83134278669711725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109347442680777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354218880534669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74252001685630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3857442348008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48445003006545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443001443001443E-3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6.15148019992299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6.15148019992310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1515037892989587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5972</c:v>
                </c:pt>
                <c:pt idx="1">
                  <c:v>6892</c:v>
                </c:pt>
                <c:pt idx="2">
                  <c:v>4757</c:v>
                </c:pt>
                <c:pt idx="3">
                  <c:v>4102</c:v>
                </c:pt>
                <c:pt idx="4">
                  <c:v>3364</c:v>
                </c:pt>
                <c:pt idx="5">
                  <c:v>1819</c:v>
                </c:pt>
                <c:pt idx="6">
                  <c:v>1356</c:v>
                </c:pt>
                <c:pt idx="7">
                  <c:v>1082</c:v>
                </c:pt>
                <c:pt idx="8">
                  <c:v>1282</c:v>
                </c:pt>
                <c:pt idx="9">
                  <c:v>1253</c:v>
                </c:pt>
                <c:pt idx="10">
                  <c:v>4774</c:v>
                </c:pt>
                <c:pt idx="11">
                  <c:v>1740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091780194142399E-3"/>
                  <c:y val="-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74252001685630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113780025284451E-2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70670037926675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025062656641603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798846398271877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3183011214507278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2987012987012882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5094135960277798E-2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5955</c:v>
                </c:pt>
                <c:pt idx="1">
                  <c:v>6199</c:v>
                </c:pt>
                <c:pt idx="2">
                  <c:v>4745</c:v>
                </c:pt>
                <c:pt idx="3">
                  <c:v>4098</c:v>
                </c:pt>
                <c:pt idx="4">
                  <c:v>3362</c:v>
                </c:pt>
                <c:pt idx="5">
                  <c:v>1819</c:v>
                </c:pt>
                <c:pt idx="6">
                  <c:v>1353</c:v>
                </c:pt>
                <c:pt idx="7">
                  <c:v>1081</c:v>
                </c:pt>
                <c:pt idx="8">
                  <c:v>1280</c:v>
                </c:pt>
                <c:pt idx="9">
                  <c:v>1249</c:v>
                </c:pt>
                <c:pt idx="10">
                  <c:v>1342</c:v>
                </c:pt>
                <c:pt idx="11">
                  <c:v>1740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61"/>
        <c:axId val="57779328"/>
        <c:axId val="57780864"/>
      </c:barChart>
      <c:catAx>
        <c:axId val="5777932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80864"/>
        <c:crosses val="autoZero"/>
        <c:auto val="1"/>
        <c:lblAlgn val="ctr"/>
        <c:lblOffset val="100"/>
        <c:noMultiLvlLbl val="0"/>
      </c:catAx>
      <c:valAx>
        <c:axId val="577808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793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56321584"/>
          <c:y val="0.86905479246855932"/>
          <c:w val="0.80394766615085156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89,14%</a:t>
            </a:r>
          </a:p>
        </c:rich>
      </c:tx>
      <c:layout>
        <c:manualLayout>
          <c:xMode val="edge"/>
          <c:yMode val="edge"/>
          <c:x val="0.16392819261622635"/>
          <c:y val="4.166666666666666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349173689972171"/>
          <c:y val="0.23234430923407301"/>
          <c:w val="0.83630913306463039"/>
          <c:h val="0.63084168456215706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04501710013522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072039072039072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333448450522634E-2"/>
                  <c:y val="-4.797989739918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6829523179568032E-2"/>
                  <c:y val="-5.555565497494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2966845772586829E-2"/>
                  <c:y val="-5.303030303030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497141252050053E-2"/>
                  <c:y val="-5.0925793366738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549290372075181E-2"/>
                  <c:y val="-4.9242424242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838732901367891E-2"/>
                  <c:y val="-4.5454545454545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891296496930301E-3"/>
                  <c:y val="-3.4090909090909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0.99715338245144003</c:v>
                </c:pt>
                <c:pt idx="1">
                  <c:v>0.89944863609982584</c:v>
                </c:pt>
                <c:pt idx="2">
                  <c:v>0.99747740172377553</c:v>
                </c:pt>
                <c:pt idx="3">
                  <c:v>0.99902486591906392</c:v>
                </c:pt>
                <c:pt idx="4">
                  <c:v>0.99940546967895361</c:v>
                </c:pt>
                <c:pt idx="5">
                  <c:v>1</c:v>
                </c:pt>
                <c:pt idx="6">
                  <c:v>0.99778761061946908</c:v>
                </c:pt>
                <c:pt idx="7">
                  <c:v>0.99907578558225507</c:v>
                </c:pt>
                <c:pt idx="8">
                  <c:v>0.99843993759750393</c:v>
                </c:pt>
                <c:pt idx="9">
                  <c:v>0.99680766161213086</c:v>
                </c:pt>
                <c:pt idx="10">
                  <c:v>0.28110599078341014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09856"/>
        <c:axId val="58011648"/>
      </c:lineChart>
      <c:catAx>
        <c:axId val="5800985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11648"/>
        <c:crosses val="autoZero"/>
        <c:auto val="1"/>
        <c:lblAlgn val="ctr"/>
        <c:lblOffset val="100"/>
        <c:noMultiLvlLbl val="0"/>
      </c:catAx>
      <c:valAx>
        <c:axId val="580116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0985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161925</xdr:rowOff>
    </xdr:from>
    <xdr:to>
      <xdr:col>7</xdr:col>
      <xdr:colOff>714375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32</xdr:row>
      <xdr:rowOff>9525</xdr:rowOff>
    </xdr:from>
    <xdr:to>
      <xdr:col>7</xdr:col>
      <xdr:colOff>742950</xdr:colOff>
      <xdr:row>49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161925</xdr:rowOff>
    </xdr:from>
    <xdr:to>
      <xdr:col>7</xdr:col>
      <xdr:colOff>714375</xdr:colOff>
      <xdr:row>31</xdr:row>
      <xdr:rowOff>0</xdr:rowOff>
    </xdr:to>
    <xdr:graphicFrame macro="">
      <xdr:nvGraphicFramePr>
        <xdr:cNvPr id="1505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31</xdr:row>
      <xdr:rowOff>161925</xdr:rowOff>
    </xdr:from>
    <xdr:to>
      <xdr:col>7</xdr:col>
      <xdr:colOff>657225</xdr:colOff>
      <xdr:row>49</xdr:row>
      <xdr:rowOff>85725</xdr:rowOff>
    </xdr:to>
    <xdr:graphicFrame macro="">
      <xdr:nvGraphicFramePr>
        <xdr:cNvPr id="15056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J24" sqref="J24"/>
    </sheetView>
  </sheetViews>
  <sheetFormatPr defaultRowHeight="15" x14ac:dyDescent="0.3"/>
  <cols>
    <col min="1" max="1" width="53.42578125" style="3" customWidth="1"/>
    <col min="2" max="2" width="10.28515625" style="3" customWidth="1"/>
    <col min="3" max="3" width="10.85546875" style="3" customWidth="1"/>
    <col min="4" max="4" width="10.7109375" style="3" customWidth="1"/>
    <col min="5" max="5" width="10.42578125" style="3" customWidth="1"/>
    <col min="6" max="6" width="11.28515625" style="3" customWidth="1"/>
    <col min="7" max="7" width="11.85546875" style="3" customWidth="1"/>
    <col min="8" max="10" width="12.5703125" style="3" customWidth="1"/>
    <col min="11" max="11" width="12.140625" style="3" customWidth="1"/>
    <col min="12" max="12" width="12.28515625" style="3" customWidth="1"/>
    <col min="13" max="13" width="12" style="3" customWidth="1"/>
    <col min="14" max="14" width="14.140625" style="3" customWidth="1"/>
    <col min="15" max="16384" width="9.140625" style="3"/>
  </cols>
  <sheetData>
    <row r="1" spans="1:14" x14ac:dyDescent="0.3">
      <c r="A1" s="14" t="s">
        <v>32</v>
      </c>
    </row>
    <row r="2" spans="1:14" ht="16.5" x14ac:dyDescent="0.3">
      <c r="A2" s="1" t="s">
        <v>4</v>
      </c>
    </row>
    <row r="3" spans="1:14" x14ac:dyDescent="0.3">
      <c r="A3" s="2" t="s">
        <v>33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6" t="s">
        <v>21</v>
      </c>
    </row>
    <row r="6" spans="1:14" x14ac:dyDescent="0.3">
      <c r="A6" s="7" t="s">
        <v>1</v>
      </c>
      <c r="B6" s="8">
        <v>7133</v>
      </c>
      <c r="C6" s="8">
        <v>8162</v>
      </c>
      <c r="D6" s="8">
        <v>5532</v>
      </c>
      <c r="E6" s="8">
        <v>3362</v>
      </c>
      <c r="F6" s="8">
        <v>3338</v>
      </c>
      <c r="G6" s="8">
        <v>1945</v>
      </c>
      <c r="H6" s="8">
        <v>1228</v>
      </c>
      <c r="I6" s="8">
        <v>1186</v>
      </c>
      <c r="J6" s="8">
        <v>1287</v>
      </c>
      <c r="K6" s="8">
        <v>1200</v>
      </c>
      <c r="L6" s="8">
        <v>4825</v>
      </c>
      <c r="M6" s="8">
        <v>1614</v>
      </c>
      <c r="N6" s="9">
        <f>SUM(B6:M6)</f>
        <v>40812</v>
      </c>
    </row>
    <row r="7" spans="1:14" ht="30" x14ac:dyDescent="0.3">
      <c r="A7" s="10" t="s">
        <v>3</v>
      </c>
      <c r="B7" s="11">
        <v>7130</v>
      </c>
      <c r="C7" s="11">
        <v>5621</v>
      </c>
      <c r="D7" s="11">
        <v>5531</v>
      </c>
      <c r="E7" s="11">
        <v>3358</v>
      </c>
      <c r="F7" s="11">
        <v>3337</v>
      </c>
      <c r="G7" s="11">
        <v>1945</v>
      </c>
      <c r="H7" s="11">
        <v>1228</v>
      </c>
      <c r="I7" s="11">
        <v>1181</v>
      </c>
      <c r="J7" s="11">
        <v>1286</v>
      </c>
      <c r="K7" s="11">
        <v>1199</v>
      </c>
      <c r="L7" s="11">
        <v>1470</v>
      </c>
      <c r="M7" s="11">
        <v>1612</v>
      </c>
      <c r="N7" s="9">
        <f>SUM(B7:M7)</f>
        <v>34898</v>
      </c>
    </row>
    <row r="8" spans="1:14" ht="45" x14ac:dyDescent="0.3">
      <c r="A8" s="12" t="s">
        <v>2</v>
      </c>
      <c r="B8" s="13">
        <f t="shared" ref="B8:N8" si="0">B7/B6</f>
        <v>0.99957941959904673</v>
      </c>
      <c r="C8" s="13">
        <f t="shared" ref="C8:L8" si="1">C7/C6</f>
        <v>0.68867924528301883</v>
      </c>
      <c r="D8" s="13">
        <f t="shared" si="1"/>
        <v>0.99981923355025304</v>
      </c>
      <c r="E8" s="13">
        <f t="shared" si="1"/>
        <v>0.99881023200475905</v>
      </c>
      <c r="F8" s="13">
        <f t="shared" si="1"/>
        <v>0.99970041941282206</v>
      </c>
      <c r="G8" s="13">
        <f t="shared" si="1"/>
        <v>1</v>
      </c>
      <c r="H8" s="13">
        <f t="shared" si="1"/>
        <v>1</v>
      </c>
      <c r="I8" s="13">
        <f t="shared" si="1"/>
        <v>0.99578414839797635</v>
      </c>
      <c r="J8" s="13">
        <f t="shared" si="1"/>
        <v>0.99922299922299918</v>
      </c>
      <c r="K8" s="13">
        <f t="shared" si="1"/>
        <v>0.99916666666666665</v>
      </c>
      <c r="L8" s="13">
        <f t="shared" si="1"/>
        <v>0.30466321243523314</v>
      </c>
      <c r="M8" s="13">
        <f t="shared" si="0"/>
        <v>0.99876084262701359</v>
      </c>
      <c r="N8" s="13">
        <f t="shared" si="0"/>
        <v>0.85509163971380964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C1" workbookViewId="0">
      <selection activeCell="J29" sqref="J29"/>
    </sheetView>
  </sheetViews>
  <sheetFormatPr defaultRowHeight="15" x14ac:dyDescent="0.3"/>
  <cols>
    <col min="1" max="1" width="53.42578125" style="3" customWidth="1"/>
    <col min="2" max="2" width="10.28515625" style="3" customWidth="1"/>
    <col min="3" max="3" width="11.140625" style="3" customWidth="1"/>
    <col min="4" max="4" width="11.42578125" style="3" customWidth="1"/>
    <col min="5" max="5" width="12.42578125" style="3" customWidth="1"/>
    <col min="6" max="6" width="12.28515625" style="3" customWidth="1"/>
    <col min="7" max="7" width="11.5703125" style="3" customWidth="1"/>
    <col min="8" max="10" width="12.5703125" style="3" customWidth="1"/>
    <col min="11" max="11" width="12.140625" style="3" customWidth="1"/>
    <col min="12" max="12" width="12.28515625" style="3" customWidth="1"/>
    <col min="13" max="13" width="12" style="3" customWidth="1"/>
    <col min="14" max="14" width="14.14062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19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6" t="s">
        <v>6</v>
      </c>
    </row>
    <row r="6" spans="1:14" x14ac:dyDescent="0.3">
      <c r="A6" s="7" t="s">
        <v>1</v>
      </c>
      <c r="B6" s="8">
        <v>5972</v>
      </c>
      <c r="C6" s="8">
        <v>6892</v>
      </c>
      <c r="D6" s="8">
        <v>4757</v>
      </c>
      <c r="E6" s="8">
        <v>4102</v>
      </c>
      <c r="F6" s="8">
        <v>3364</v>
      </c>
      <c r="G6" s="8">
        <v>1819</v>
      </c>
      <c r="H6" s="8">
        <v>1356</v>
      </c>
      <c r="I6" s="8">
        <v>1082</v>
      </c>
      <c r="J6" s="8">
        <v>1282</v>
      </c>
      <c r="K6" s="8">
        <v>1253</v>
      </c>
      <c r="L6" s="8">
        <v>4774</v>
      </c>
      <c r="M6" s="8">
        <v>1740</v>
      </c>
      <c r="N6" s="9">
        <f>SUM(B6:M6)</f>
        <v>38393</v>
      </c>
    </row>
    <row r="7" spans="1:14" ht="30" x14ac:dyDescent="0.3">
      <c r="A7" s="10" t="s">
        <v>3</v>
      </c>
      <c r="B7" s="11">
        <v>5955</v>
      </c>
      <c r="C7" s="11">
        <v>6199</v>
      </c>
      <c r="D7" s="11">
        <v>4745</v>
      </c>
      <c r="E7" s="11">
        <v>4098</v>
      </c>
      <c r="F7" s="11">
        <v>3362</v>
      </c>
      <c r="G7" s="11">
        <v>1819</v>
      </c>
      <c r="H7" s="11">
        <v>1353</v>
      </c>
      <c r="I7" s="11">
        <v>1081</v>
      </c>
      <c r="J7" s="11">
        <v>1280</v>
      </c>
      <c r="K7" s="11">
        <v>1249</v>
      </c>
      <c r="L7" s="11">
        <v>1342</v>
      </c>
      <c r="M7" s="11">
        <v>1740</v>
      </c>
      <c r="N7" s="9">
        <f>SUM(B7:M7)</f>
        <v>34223</v>
      </c>
    </row>
    <row r="8" spans="1:14" ht="45" x14ac:dyDescent="0.3">
      <c r="A8" s="12" t="s">
        <v>2</v>
      </c>
      <c r="B8" s="13">
        <f t="shared" ref="B8:N8" si="0">B7/B6</f>
        <v>0.99715338245144003</v>
      </c>
      <c r="C8" s="13">
        <f t="shared" si="0"/>
        <v>0.89944863609982584</v>
      </c>
      <c r="D8" s="13">
        <f t="shared" si="0"/>
        <v>0.99747740172377553</v>
      </c>
      <c r="E8" s="13">
        <f t="shared" si="0"/>
        <v>0.99902486591906392</v>
      </c>
      <c r="F8" s="13">
        <f t="shared" si="0"/>
        <v>0.99940546967895361</v>
      </c>
      <c r="G8" s="13">
        <f t="shared" ref="G8:L8" si="1">G7/G6</f>
        <v>1</v>
      </c>
      <c r="H8" s="13">
        <f t="shared" si="1"/>
        <v>0.99778761061946908</v>
      </c>
      <c r="I8" s="13">
        <f t="shared" si="1"/>
        <v>0.99907578558225507</v>
      </c>
      <c r="J8" s="13">
        <f t="shared" si="1"/>
        <v>0.99843993759750393</v>
      </c>
      <c r="K8" s="13">
        <f t="shared" si="1"/>
        <v>0.99680766161213086</v>
      </c>
      <c r="L8" s="13">
        <f t="shared" si="1"/>
        <v>0.28110599078341014</v>
      </c>
      <c r="M8" s="13">
        <f t="shared" si="0"/>
        <v>1</v>
      </c>
      <c r="N8" s="13">
        <f t="shared" si="0"/>
        <v>0.89138645065506728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2018-01-02T13:48:19Z</dcterms:modified>
</cp:coreProperties>
</file>