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4" r:id="rId1"/>
    <sheet name="2016 m. Statistika" sheetId="3" r:id="rId2"/>
  </sheets>
  <calcPr calcId="145621"/>
</workbook>
</file>

<file path=xl/calcChain.xml><?xml version="1.0" encoding="utf-8"?>
<calcChain xmlns="http://schemas.openxmlformats.org/spreadsheetml/2006/main">
  <c r="L8" i="4" l="1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/>
  <c r="B8" i="4" l="1"/>
  <c r="L8" i="3"/>
  <c r="K8" i="3"/>
  <c r="J8" i="3"/>
  <c r="I8" i="3"/>
  <c r="H8" i="3"/>
  <c r="G8" i="3"/>
  <c r="F8" i="3"/>
  <c r="E8" i="3"/>
  <c r="D8" i="3"/>
  <c r="C8" i="3"/>
  <c r="N7" i="3"/>
  <c r="N6" i="3"/>
  <c r="M8" i="3"/>
  <c r="B8" i="3"/>
  <c r="N8" i="3"/>
  <c r="N8" i="4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<sst xmlns="http://schemas.openxmlformats.org/spreadsheetml/2006/main" count="40" uniqueCount="35">
  <si>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</si>
  <si>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</si>
  <si>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</si>
  <si>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</si>
  <si>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 apie atsiskaitymą su biudžetu išdavimas“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</si>
  <si>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</si>
  <si>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</si>
  <si>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</si>
  <si>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</si>
  <si>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</si>
  <si>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</si>
  <si>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</si>
  <si>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</si>
  <si>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</si>
  <si>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</si>
  <si>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</si>
  <si>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</si>
  <si>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Atnaujinimo data: 2017.01.01</t>
  </si>
  <si>
    <t>Per laikotarpį 2016.01.01-2016.12.31</t>
  </si>
  <si>
    <t>2016 12 mėn.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</si>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</sst>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- 12969,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- 10419</a:t>
            </a:r>
          </a:p>
        </c:rich>
      </c:tx>
      <c:layout>
        <c:manualLayout>
          <c:xMode val="edge"/>
          <c:yMode val="edge"/>
          <c:x val="0.1066167949871970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1041</c:v>
                </c:pt>
                <c:pt idx="1">
                  <c:v>1008</c:v>
                </c:pt>
                <c:pt idx="2">
                  <c:v>1442</c:v>
                </c:pt>
                <c:pt idx="3">
                  <c:v>1392</c:v>
                </c:pt>
                <c:pt idx="4">
                  <c:v>1319</c:v>
                </c:pt>
                <c:pt idx="5">
                  <c:v>1100</c:v>
                </c:pt>
                <c:pt idx="6">
                  <c:v>960</c:v>
                </c:pt>
                <c:pt idx="7">
                  <c:v>823</c:v>
                </c:pt>
                <c:pt idx="8">
                  <c:v>805</c:v>
                </c:pt>
                <c:pt idx="9">
                  <c:v>1029</c:v>
                </c:pt>
                <c:pt idx="10">
                  <c:v>1004</c:v>
                </c:pt>
                <c:pt idx="11">
                  <c:v>1046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2292967124427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0882723833543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1532385466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98894154818324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7393364928909956E-3"/>
                  <c:y val="-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786729857819912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739336492891111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880</c:v>
                </c:pt>
                <c:pt idx="1">
                  <c:v>804</c:v>
                </c:pt>
                <c:pt idx="2">
                  <c:v>1104</c:v>
                </c:pt>
                <c:pt idx="3">
                  <c:v>1088</c:v>
                </c:pt>
                <c:pt idx="4">
                  <c:v>1065</c:v>
                </c:pt>
                <c:pt idx="5">
                  <c:v>903</c:v>
                </c:pt>
                <c:pt idx="6">
                  <c:v>795</c:v>
                </c:pt>
                <c:pt idx="7">
                  <c:v>631</c:v>
                </c:pt>
                <c:pt idx="8">
                  <c:v>642</c:v>
                </c:pt>
                <c:pt idx="9">
                  <c:v>846</c:v>
                </c:pt>
                <c:pt idx="10">
                  <c:v>804</c:v>
                </c:pt>
                <c:pt idx="11">
                  <c:v>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56448128"/>
        <c:axId val="56449664"/>
      </c:barChart>
      <c:catAx>
        <c:axId val="564481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9664"/>
        <c:crosses val="autoZero"/>
        <c:auto val="1"/>
        <c:lblAlgn val="ctr"/>
        <c:lblOffset val="100"/>
        <c:noMultiLvlLbl val="0"/>
      </c:catAx>
      <c:valAx>
        <c:axId val="564496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80,34%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99322504615748"/>
          <c:y val="0.18044713939843393"/>
          <c:w val="0.84810217228184548"/>
          <c:h val="0.67629629629629695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6360104986876642E-2"/>
                  <c:y val="-4.1666703019463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5178035541253E-2"/>
                  <c:y val="-4.629659519706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299492385787E-2"/>
                  <c:y val="-4.0627885503231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5944252787799516E-2"/>
                  <c:y val="2.9547553093259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0.84534101825168106</c:v>
                </c:pt>
                <c:pt idx="1">
                  <c:v>0.79761904761904767</c:v>
                </c:pt>
                <c:pt idx="2">
                  <c:v>0.76560332871012482</c:v>
                </c:pt>
                <c:pt idx="3">
                  <c:v>0.7816091954022989</c:v>
                </c:pt>
                <c:pt idx="4">
                  <c:v>0.80742987111448061</c:v>
                </c:pt>
                <c:pt idx="5">
                  <c:v>0.82090909090909092</c:v>
                </c:pt>
                <c:pt idx="6">
                  <c:v>0.828125</c:v>
                </c:pt>
                <c:pt idx="7">
                  <c:v>0.76670716889428914</c:v>
                </c:pt>
                <c:pt idx="8">
                  <c:v>0.79751552795031055</c:v>
                </c:pt>
                <c:pt idx="9">
                  <c:v>0.82215743440233235</c:v>
                </c:pt>
                <c:pt idx="10">
                  <c:v>0.80079681274900394</c:v>
                </c:pt>
                <c:pt idx="11">
                  <c:v>0.81931166347992357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37600"/>
        <c:axId val="57739520"/>
      </c:lineChart>
      <c:catAx>
        <c:axId val="5773760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9520"/>
        <c:crosses val="autoZero"/>
        <c:auto val="1"/>
        <c:lblAlgn val="ctr"/>
        <c:lblOffset val="100"/>
        <c:noMultiLvlLbl val="0"/>
      </c:catAx>
      <c:valAx>
        <c:axId val="57739520"/>
        <c:scaling>
          <c:orientation val="minMax"/>
          <c:max val="0.9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7600"/>
        <c:crosses val="autoZero"/>
        <c:crossBetween val="between"/>
        <c:majorUnit val="5.000000000000001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- 13228,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- 10547</a:t>
            </a:r>
          </a:p>
        </c:rich>
      </c:tx>
      <c:layout>
        <c:manualLayout>
          <c:xMode val="edge"/>
          <c:yMode val="edge"/>
          <c:x val="0.1066167949871970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1024</c:v>
                </c:pt>
                <c:pt idx="1">
                  <c:v>1071</c:v>
                </c:pt>
                <c:pt idx="2">
                  <c:v>1441</c:v>
                </c:pt>
                <c:pt idx="3">
                  <c:v>1430</c:v>
                </c:pt>
                <c:pt idx="4">
                  <c:v>1353</c:v>
                </c:pt>
                <c:pt idx="5">
                  <c:v>1026</c:v>
                </c:pt>
                <c:pt idx="6">
                  <c:v>980</c:v>
                </c:pt>
                <c:pt idx="7">
                  <c:v>837</c:v>
                </c:pt>
                <c:pt idx="8">
                  <c:v>905</c:v>
                </c:pt>
                <c:pt idx="9">
                  <c:v>1138</c:v>
                </c:pt>
                <c:pt idx="10">
                  <c:v>1179</c:v>
                </c:pt>
                <c:pt idx="11">
                  <c:v>844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3"/>
              <c:layout>
                <c:manualLayout>
                  <c:x val="8.32292967124427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0882723833543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1532385466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98894154818324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7393364928909956E-3"/>
                  <c:y val="-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786729857819912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739336492891111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829</c:v>
                </c:pt>
                <c:pt idx="1">
                  <c:v>815</c:v>
                </c:pt>
                <c:pt idx="2">
                  <c:v>1025</c:v>
                </c:pt>
                <c:pt idx="3">
                  <c:v>1089</c:v>
                </c:pt>
                <c:pt idx="4">
                  <c:v>1141</c:v>
                </c:pt>
                <c:pt idx="5">
                  <c:v>854</c:v>
                </c:pt>
                <c:pt idx="6">
                  <c:v>802</c:v>
                </c:pt>
                <c:pt idx="7">
                  <c:v>646</c:v>
                </c:pt>
                <c:pt idx="8">
                  <c:v>749</c:v>
                </c:pt>
                <c:pt idx="9">
                  <c:v>887</c:v>
                </c:pt>
                <c:pt idx="10">
                  <c:v>995</c:v>
                </c:pt>
                <c:pt idx="11">
                  <c:v>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57780864"/>
        <c:axId val="57791232"/>
      </c:barChart>
      <c:catAx>
        <c:axId val="577808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91232"/>
        <c:crosses val="autoZero"/>
        <c:auto val="1"/>
        <c:lblAlgn val="ctr"/>
        <c:lblOffset val="100"/>
        <c:noMultiLvlLbl val="0"/>
      </c:catAx>
      <c:valAx>
        <c:axId val="577912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80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79,73%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99322504615748"/>
          <c:y val="0.18044713939843393"/>
          <c:w val="0.84810217228184548"/>
          <c:h val="0.67629629629629695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5178035541253E-2"/>
                  <c:y val="-4.629659519706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299492385787E-2"/>
                  <c:y val="-4.0627885503231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17089678510999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0.8095703125</c:v>
                </c:pt>
                <c:pt idx="1">
                  <c:v>0.76097105508870211</c:v>
                </c:pt>
                <c:pt idx="2">
                  <c:v>0.71131158917418458</c:v>
                </c:pt>
                <c:pt idx="3">
                  <c:v>0.7615384615384615</c:v>
                </c:pt>
                <c:pt idx="4">
                  <c:v>0.84331116038433107</c:v>
                </c:pt>
                <c:pt idx="5">
                  <c:v>0.83235867446393763</c:v>
                </c:pt>
                <c:pt idx="6">
                  <c:v>0.81836734693877555</c:v>
                </c:pt>
                <c:pt idx="7">
                  <c:v>0.77180406212664276</c:v>
                </c:pt>
                <c:pt idx="8">
                  <c:v>0.82762430939226517</c:v>
                </c:pt>
                <c:pt idx="9">
                  <c:v>0.77943760984182775</c:v>
                </c:pt>
                <c:pt idx="10">
                  <c:v>0.84393553859202719</c:v>
                </c:pt>
                <c:pt idx="11">
                  <c:v>0.84715639810426535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11648"/>
        <c:axId val="58013952"/>
      </c:lineChart>
      <c:catAx>
        <c:axId val="580116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3952"/>
        <c:crosses val="autoZero"/>
        <c:auto val="1"/>
        <c:lblAlgn val="ctr"/>
        <c:lblOffset val="100"/>
        <c:noMultiLvlLbl val="0"/>
      </c:catAx>
      <c:valAx>
        <c:axId val="5801395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164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209550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180975</xdr:rowOff>
    </xdr:from>
    <xdr:to>
      <xdr:col>7</xdr:col>
      <xdr:colOff>209550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209550</xdr:colOff>
      <xdr:row>30</xdr:row>
      <xdr:rowOff>85725</xdr:rowOff>
    </xdr:to>
    <xdr:graphicFrame macro="">
      <xdr:nvGraphicFramePr>
        <xdr:cNvPr id="1239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180975</xdr:rowOff>
    </xdr:from>
    <xdr:to>
      <xdr:col>7</xdr:col>
      <xdr:colOff>209550</xdr:colOff>
      <xdr:row>50</xdr:row>
      <xdr:rowOff>0</xdr:rowOff>
    </xdr:to>
    <xdr:graphicFrame macro="">
      <xdr:nvGraphicFramePr>
        <xdr:cNvPr id="1239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5" sqref="I35"/>
    </sheetView>
  </sheetViews>
  <sheetFormatPr defaultRowHeight="15" x14ac:dyDescent="0.3"/>
  <cols>
    <col min="1" max="1" width="53.42578125" style="3" customWidth="1"/>
    <col min="2" max="2" width="11.42578125" style="3" customWidth="1"/>
    <col min="3" max="3" width="12.140625" style="3" customWidth="1"/>
    <col min="4" max="4" width="13" style="3" customWidth="1"/>
    <col min="5" max="5" width="11.85546875" style="3" customWidth="1"/>
    <col min="6" max="6" width="11.7109375" style="3" customWidth="1"/>
    <col min="7" max="7" width="12.85546875" style="3" customWidth="1"/>
    <col min="8" max="8" width="11.85546875" style="3" customWidth="1"/>
    <col min="9" max="9" width="12.5703125" style="3" customWidth="1"/>
    <col min="10" max="10" width="13" style="3" customWidth="1"/>
    <col min="11" max="11" width="11.28515625" style="3" customWidth="1"/>
    <col min="12" max="12" width="12.85546875" style="3" customWidth="1"/>
    <col min="13" max="13" width="12.140625" style="3" customWidth="1"/>
    <col min="14" max="14" width="13.8554687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1041</v>
      </c>
      <c r="C6" s="8">
        <v>1008</v>
      </c>
      <c r="D6" s="8">
        <v>1442</v>
      </c>
      <c r="E6" s="8">
        <v>1392</v>
      </c>
      <c r="F6" s="8">
        <v>1319</v>
      </c>
      <c r="G6" s="8">
        <v>1100</v>
      </c>
      <c r="H6" s="8">
        <v>960</v>
      </c>
      <c r="I6" s="8">
        <v>823</v>
      </c>
      <c r="J6" s="8">
        <v>805</v>
      </c>
      <c r="K6" s="8">
        <v>1029</v>
      </c>
      <c r="L6" s="8">
        <v>1004</v>
      </c>
      <c r="M6" s="8">
        <v>1046</v>
      </c>
      <c r="N6" s="9">
        <f>SUM(B6:M6)</f>
        <v>12969</v>
      </c>
    </row>
    <row r="7" spans="1:14" ht="30" x14ac:dyDescent="0.3">
      <c r="A7" s="10" t="s">
        <v>3</v>
      </c>
      <c r="B7" s="11">
        <v>880</v>
      </c>
      <c r="C7" s="11">
        <v>804</v>
      </c>
      <c r="D7" s="11">
        <v>1104</v>
      </c>
      <c r="E7" s="11">
        <v>1088</v>
      </c>
      <c r="F7" s="11">
        <v>1065</v>
      </c>
      <c r="G7" s="11">
        <v>903</v>
      </c>
      <c r="H7" s="11">
        <v>795</v>
      </c>
      <c r="I7" s="11">
        <v>631</v>
      </c>
      <c r="J7" s="11">
        <v>642</v>
      </c>
      <c r="K7" s="11">
        <v>846</v>
      </c>
      <c r="L7" s="11">
        <v>804</v>
      </c>
      <c r="M7" s="11">
        <v>857</v>
      </c>
      <c r="N7" s="9">
        <f>SUM(B7:M7)</f>
        <v>10419</v>
      </c>
    </row>
    <row r="8" spans="1:14" ht="45" x14ac:dyDescent="0.3">
      <c r="A8" s="12" t="s">
        <v>2</v>
      </c>
      <c r="B8" s="13">
        <f t="shared" ref="B8:N8" si="0">B7/B6</f>
        <v>0.84534101825168106</v>
      </c>
      <c r="C8" s="13">
        <f t="shared" ref="C8:L8" si="1">C7/C6</f>
        <v>0.79761904761904767</v>
      </c>
      <c r="D8" s="13">
        <f t="shared" si="1"/>
        <v>0.76560332871012482</v>
      </c>
      <c r="E8" s="13">
        <f t="shared" si="1"/>
        <v>0.7816091954022989</v>
      </c>
      <c r="F8" s="13">
        <f t="shared" si="1"/>
        <v>0.80742987111448061</v>
      </c>
      <c r="G8" s="13">
        <f t="shared" si="1"/>
        <v>0.82090909090909092</v>
      </c>
      <c r="H8" s="13">
        <f t="shared" si="1"/>
        <v>0.828125</v>
      </c>
      <c r="I8" s="13">
        <f t="shared" si="1"/>
        <v>0.76670716889428914</v>
      </c>
      <c r="J8" s="13">
        <f t="shared" si="1"/>
        <v>0.79751552795031055</v>
      </c>
      <c r="K8" s="13">
        <f t="shared" si="1"/>
        <v>0.82215743440233235</v>
      </c>
      <c r="L8" s="13">
        <f t="shared" si="1"/>
        <v>0.80079681274900394</v>
      </c>
      <c r="M8" s="13">
        <f t="shared" si="0"/>
        <v>0.81931166347992357</v>
      </c>
      <c r="N8" s="13">
        <f t="shared" si="0"/>
        <v>0.80337728429331479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38" sqref="K38"/>
    </sheetView>
  </sheetViews>
  <sheetFormatPr defaultRowHeight="15" x14ac:dyDescent="0.3"/>
  <cols>
    <col min="1" max="1" width="53.42578125" style="3" customWidth="1"/>
    <col min="2" max="2" width="11.42578125" style="3" customWidth="1"/>
    <col min="3" max="3" width="12.5703125" style="3" customWidth="1"/>
    <col min="4" max="4" width="13" style="3" customWidth="1"/>
    <col min="5" max="5" width="11.85546875" style="3" customWidth="1"/>
    <col min="6" max="6" width="11.7109375" style="3" customWidth="1"/>
    <col min="7" max="7" width="12.85546875" style="3" customWidth="1"/>
    <col min="8" max="8" width="11.28515625" style="3" customWidth="1"/>
    <col min="9" max="9" width="12.5703125" style="3" customWidth="1"/>
    <col min="10" max="10" width="11.42578125" style="3" customWidth="1"/>
    <col min="11" max="11" width="12.5703125" style="3" customWidth="1"/>
    <col min="12" max="12" width="11" style="3" customWidth="1"/>
    <col min="13" max="13" width="10.5703125" style="3" customWidth="1"/>
    <col min="14" max="14" width="13.85546875" style="3" customWidth="1"/>
    <col min="15" max="16384" width="9.140625" style="3"/>
  </cols>
  <sheetData>
    <row r="1" spans="1:14" x14ac:dyDescent="0.3">
      <c r="A1" s="14" t="s">
        <v>17</v>
      </c>
    </row>
    <row r="2" spans="1:14" ht="16.5" x14ac:dyDescent="0.3">
      <c r="A2" s="1" t="s">
        <v>4</v>
      </c>
    </row>
    <row r="3" spans="1:14" x14ac:dyDescent="0.3">
      <c r="A3" s="2" t="s">
        <v>18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">
      <c r="A6" s="7" t="s">
        <v>1</v>
      </c>
      <c r="B6" s="8">
        <v>1024</v>
      </c>
      <c r="C6" s="8">
        <v>1071</v>
      </c>
      <c r="D6" s="8">
        <v>1441</v>
      </c>
      <c r="E6" s="8">
        <v>1430</v>
      </c>
      <c r="F6" s="8">
        <v>1353</v>
      </c>
      <c r="G6" s="8">
        <v>1026</v>
      </c>
      <c r="H6" s="8">
        <v>980</v>
      </c>
      <c r="I6" s="8">
        <v>837</v>
      </c>
      <c r="J6" s="8">
        <v>905</v>
      </c>
      <c r="K6" s="8">
        <v>1138</v>
      </c>
      <c r="L6" s="8">
        <v>1179</v>
      </c>
      <c r="M6" s="8">
        <v>844</v>
      </c>
      <c r="N6" s="9">
        <f>SUM(B6:M6)</f>
        <v>13228</v>
      </c>
    </row>
    <row r="7" spans="1:14" ht="30" x14ac:dyDescent="0.3">
      <c r="A7" s="10" t="s">
        <v>3</v>
      </c>
      <c r="B7" s="11">
        <v>829</v>
      </c>
      <c r="C7" s="11">
        <v>815</v>
      </c>
      <c r="D7" s="11">
        <v>1025</v>
      </c>
      <c r="E7" s="11">
        <v>1089</v>
      </c>
      <c r="F7" s="11">
        <v>1141</v>
      </c>
      <c r="G7" s="11">
        <v>854</v>
      </c>
      <c r="H7" s="11">
        <v>802</v>
      </c>
      <c r="I7" s="11">
        <v>646</v>
      </c>
      <c r="J7" s="11">
        <v>749</v>
      </c>
      <c r="K7" s="11">
        <v>887</v>
      </c>
      <c r="L7" s="11">
        <v>995</v>
      </c>
      <c r="M7" s="11">
        <v>715</v>
      </c>
      <c r="N7" s="9">
        <f>SUM(B7:M7)</f>
        <v>10547</v>
      </c>
    </row>
    <row r="8" spans="1:14" ht="45" x14ac:dyDescent="0.3">
      <c r="A8" s="12" t="s">
        <v>2</v>
      </c>
      <c r="B8" s="13">
        <f t="shared" ref="B8:N8" si="0">B7/B6</f>
        <v>0.8095703125</v>
      </c>
      <c r="C8" s="13">
        <f t="shared" si="0"/>
        <v>0.76097105508870211</v>
      </c>
      <c r="D8" s="13">
        <f t="shared" si="0"/>
        <v>0.71131158917418458</v>
      </c>
      <c r="E8" s="13">
        <f t="shared" si="0"/>
        <v>0.7615384615384615</v>
      </c>
      <c r="F8" s="13">
        <f t="shared" si="0"/>
        <v>0.84331116038433107</v>
      </c>
      <c r="G8" s="13">
        <f t="shared" ref="G8:L8" si="1">G7/G6</f>
        <v>0.83235867446393763</v>
      </c>
      <c r="H8" s="13">
        <f t="shared" si="1"/>
        <v>0.81836734693877555</v>
      </c>
      <c r="I8" s="13">
        <f t="shared" si="1"/>
        <v>0.77180406212664276</v>
      </c>
      <c r="J8" s="13">
        <f t="shared" si="1"/>
        <v>0.82762430939226517</v>
      </c>
      <c r="K8" s="13">
        <f t="shared" si="1"/>
        <v>0.77943760984182775</v>
      </c>
      <c r="L8" s="13">
        <f t="shared" si="1"/>
        <v>0.84393553859202719</v>
      </c>
      <c r="M8" s="13">
        <f t="shared" si="0"/>
        <v>0.84715639810426535</v>
      </c>
      <c r="N8" s="13">
        <f t="shared" si="0"/>
        <v>0.79732385848200782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2018-01-02T13:55:03Z</dcterms:modified>
</cp:coreProperties>
</file>