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30" yWindow="60" windowWidth="28635" windowHeight="12270"/>
  </bookViews>
  <sheets>
    <sheet name="2021 m. Statistika" sheetId="10" r:id="rId1"/>
    <sheet name="2020 m. Statistika" sheetId="9" r:id="rId2"/>
  </sheets>
  <calcPr calcId="145621"/>
</workbook>
</file>

<file path=xl/calcChain.xml><?xml version="1.0" encoding="utf-8"?>
<calcChain xmlns="http://schemas.openxmlformats.org/spreadsheetml/2006/main">
  <c r="L8" i="10" l="1"/>
  <c r="K8" i="10" l="1"/>
  <c r="J8" i="10" l="1"/>
  <c r="I8" i="10" l="1"/>
  <c r="H8" i="10" l="1"/>
  <c r="G8" i="10" l="1"/>
  <c r="F8" i="10" l="1"/>
  <c r="E8" i="10" l="1"/>
  <c r="D8" i="10" l="1"/>
  <c r="C8" i="10" l="1"/>
  <c r="N7" i="10" l="1"/>
  <c r="N6" i="10"/>
  <c r="B8" i="10"/>
  <c r="N8" i="10" l="1"/>
  <c r="M8" i="10"/>
  <c r="L8" i="9" l="1"/>
  <c r="K8" i="9" l="1"/>
  <c r="J8" i="9" l="1"/>
  <c r="I8" i="9" l="1"/>
  <c r="H8" i="9" l="1"/>
  <c r="G8" i="9" l="1"/>
  <c r="F8" i="9" l="1"/>
  <c r="E8" i="9" l="1"/>
  <c r="C8" i="9" l="1"/>
  <c r="N7" i="9" l="1"/>
  <c r="N6" i="9"/>
  <c r="B8" i="9" l="1"/>
  <c r="M8" i="9" l="1"/>
  <c r="N8" i="9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<sst xmlns="http://schemas.openxmlformats.org/spreadsheetml/2006/main" count="40" uniqueCount="35">
  <si>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</si>
  <si>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</si>
  <si>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</si>
  <si>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Paslaugos „Juridinių asmenų registrinių duomenų tvarkymas“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</si>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</sst>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- 57545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- 57421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0587627968304908E-2"/>
          <c:y val="0.17788941045830808"/>
          <c:w val="0.89391830813480588"/>
          <c:h val="0.54227521559805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-4.29184549356233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5836909871243594E-3"/>
                  <c:y val="-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6242774566472855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2598509052183178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6248</c:v>
                </c:pt>
                <c:pt idx="1">
                  <c:v>5577</c:v>
                </c:pt>
                <c:pt idx="2">
                  <c:v>5604</c:v>
                </c:pt>
                <c:pt idx="3">
                  <c:v>4875</c:v>
                </c:pt>
                <c:pt idx="4">
                  <c:v>4868</c:v>
                </c:pt>
                <c:pt idx="5">
                  <c:v>4261</c:v>
                </c:pt>
                <c:pt idx="6">
                  <c:v>3992</c:v>
                </c:pt>
                <c:pt idx="7">
                  <c:v>4087</c:v>
                </c:pt>
                <c:pt idx="8">
                  <c:v>4553</c:v>
                </c:pt>
                <c:pt idx="9">
                  <c:v>4806</c:v>
                </c:pt>
                <c:pt idx="10">
                  <c:v>4489</c:v>
                </c:pt>
                <c:pt idx="11">
                  <c:v>4185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7610429028125037E-2"/>
                  <c:y val="1.0695285685443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388949011705319E-2"/>
                  <c:y val="1.7825307894205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971651055466407E-2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859835056163002E-2"/>
                  <c:y val="1.426029678982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04655993830155E-2"/>
                  <c:y val="1.3900413890571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5341106658890448E-2"/>
                  <c:y val="2.74405939899223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3770571332611859E-2"/>
                  <c:y val="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48256645644413E-2"/>
                  <c:y val="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1242841336992E-2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1048880594020406E-2"/>
                  <c:y val="1.4260249554367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3259071289074763E-2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9531399031595693E-2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6237</c:v>
                </c:pt>
                <c:pt idx="1">
                  <c:v>5571</c:v>
                </c:pt>
                <c:pt idx="2">
                  <c:v>5598</c:v>
                </c:pt>
                <c:pt idx="3">
                  <c:v>4869</c:v>
                </c:pt>
                <c:pt idx="4">
                  <c:v>4853</c:v>
                </c:pt>
                <c:pt idx="5">
                  <c:v>4253</c:v>
                </c:pt>
                <c:pt idx="6">
                  <c:v>3975</c:v>
                </c:pt>
                <c:pt idx="7">
                  <c:v>4079</c:v>
                </c:pt>
                <c:pt idx="8">
                  <c:v>4535</c:v>
                </c:pt>
                <c:pt idx="9">
                  <c:v>4797</c:v>
                </c:pt>
                <c:pt idx="10">
                  <c:v>4476</c:v>
                </c:pt>
                <c:pt idx="11">
                  <c:v>4178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7"/>
        <c:axId val="267978240"/>
        <c:axId val="267979776"/>
      </c:barChart>
      <c:catAx>
        <c:axId val="2679782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979776"/>
        <c:crosses val="autoZero"/>
        <c:auto val="1"/>
        <c:lblAlgn val="ctr"/>
        <c:lblOffset val="100"/>
        <c:noMultiLvlLbl val="0"/>
      </c:catAx>
      <c:valAx>
        <c:axId val="267979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79782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99,78%</a:t>
            </a:r>
          </a:p>
        </c:rich>
      </c:tx>
      <c:layout>
        <c:manualLayout>
          <c:xMode val="edge"/>
          <c:yMode val="edge"/>
          <c:x val="0.14290112492599172"/>
          <c:y val="2.68456375838926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457224563347497E-2"/>
          <c:y val="0.29849636245133793"/>
          <c:w val="0.88971210084327035"/>
          <c:h val="0.51716863887576192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3253408556652564E-2"/>
                  <c:y val="-5.1827726079694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35452954744292E-2"/>
                  <c:y val="-6.9408096715183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844273999428828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503680942321235E-2"/>
                  <c:y val="-4.8485166626898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088548910523874E-3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0.99823943661971826</c:v>
                </c:pt>
                <c:pt idx="1">
                  <c:v>0.99892415277030666</c:v>
                </c:pt>
                <c:pt idx="2">
                  <c:v>0.99892933618843682</c:v>
                </c:pt>
                <c:pt idx="3">
                  <c:v>0.99876923076923074</c:v>
                </c:pt>
                <c:pt idx="4">
                  <c:v>0.99691865242399347</c:v>
                </c:pt>
                <c:pt idx="5">
                  <c:v>0.99812250645388412</c:v>
                </c:pt>
                <c:pt idx="6">
                  <c:v>0.9957414829659319</c:v>
                </c:pt>
                <c:pt idx="7">
                  <c:v>0.99804257401517005</c:v>
                </c:pt>
                <c:pt idx="8">
                  <c:v>0.99604656270590819</c:v>
                </c:pt>
                <c:pt idx="9">
                  <c:v>0.99812734082397003</c:v>
                </c:pt>
                <c:pt idx="10">
                  <c:v>0.99710403207841392</c:v>
                </c:pt>
                <c:pt idx="11">
                  <c:v>0.99832735961768215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012928"/>
        <c:axId val="268178560"/>
      </c:lineChart>
      <c:catAx>
        <c:axId val="26801292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178560"/>
        <c:crosses val="autoZero"/>
        <c:auto val="1"/>
        <c:lblAlgn val="ctr"/>
        <c:lblOffset val="100"/>
        <c:noMultiLvlLbl val="0"/>
      </c:catAx>
      <c:valAx>
        <c:axId val="268178560"/>
        <c:scaling>
          <c:orientation val="minMax"/>
          <c:max val="1"/>
          <c:min val="0.95000000000000007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012928"/>
        <c:crosses val="autoZero"/>
        <c:crossBetween val="between"/>
        <c:majorUnit val="1.0000000000000002E-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- 67475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- 67275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587627968304908E-2"/>
          <c:y val="0.17788941045830808"/>
          <c:w val="0.89391830813480588"/>
          <c:h val="0.54227521559805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-4.29184549356233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5836909871243594E-3"/>
                  <c:y val="-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6242774566472855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2598509052183178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5301</c:v>
                </c:pt>
                <c:pt idx="1">
                  <c:v>5013</c:v>
                </c:pt>
                <c:pt idx="2">
                  <c:v>4165</c:v>
                </c:pt>
                <c:pt idx="3">
                  <c:v>3241</c:v>
                </c:pt>
                <c:pt idx="4">
                  <c:v>5101</c:v>
                </c:pt>
                <c:pt idx="5">
                  <c:v>4571</c:v>
                </c:pt>
                <c:pt idx="6">
                  <c:v>4125</c:v>
                </c:pt>
                <c:pt idx="7">
                  <c:v>3796</c:v>
                </c:pt>
                <c:pt idx="8">
                  <c:v>5621</c:v>
                </c:pt>
                <c:pt idx="9">
                  <c:v>6187</c:v>
                </c:pt>
                <c:pt idx="10">
                  <c:v>10312</c:v>
                </c:pt>
                <c:pt idx="11">
                  <c:v>10042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7610429028125037E-2"/>
                  <c:y val="1.0695285685443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388949011705319E-2"/>
                  <c:y val="1.7825307894205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971651055466407E-2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859835056163002E-2"/>
                  <c:y val="1.426029678982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04655993830155E-2"/>
                  <c:y val="1.3900413890571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3670311353260937E-2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3770571332611859E-2"/>
                  <c:y val="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48256645644413E-2"/>
                  <c:y val="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58369098712435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0712909441233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3259071289074763E-2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04560953869477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5286</c:v>
                </c:pt>
                <c:pt idx="1">
                  <c:v>4993</c:v>
                </c:pt>
                <c:pt idx="2">
                  <c:v>4141</c:v>
                </c:pt>
                <c:pt idx="3">
                  <c:v>3231</c:v>
                </c:pt>
                <c:pt idx="4">
                  <c:v>5092</c:v>
                </c:pt>
                <c:pt idx="5">
                  <c:v>4553</c:v>
                </c:pt>
                <c:pt idx="6">
                  <c:v>4105</c:v>
                </c:pt>
                <c:pt idx="7">
                  <c:v>3778</c:v>
                </c:pt>
                <c:pt idx="8">
                  <c:v>5595</c:v>
                </c:pt>
                <c:pt idx="9">
                  <c:v>6169</c:v>
                </c:pt>
                <c:pt idx="10">
                  <c:v>10301</c:v>
                </c:pt>
                <c:pt idx="11">
                  <c:v>10031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7"/>
        <c:axId val="268589696"/>
        <c:axId val="268591488"/>
      </c:barChart>
      <c:catAx>
        <c:axId val="26858969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591488"/>
        <c:crosses val="autoZero"/>
        <c:auto val="1"/>
        <c:lblAlgn val="ctr"/>
        <c:lblOffset val="100"/>
        <c:noMultiLvlLbl val="0"/>
      </c:catAx>
      <c:valAx>
        <c:axId val="268591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589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99,70%</a:t>
            </a:r>
          </a:p>
        </c:rich>
      </c:tx>
      <c:layout>
        <c:manualLayout>
          <c:xMode val="edge"/>
          <c:yMode val="edge"/>
          <c:x val="0.14290112492599172"/>
          <c:y val="2.68456375838926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457224563347497E-2"/>
          <c:y val="0.29849636245133793"/>
          <c:w val="0.88971210084327035"/>
          <c:h val="0.51716863887576192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3253408556652564E-2"/>
                  <c:y val="-5.1827726079694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35452954744292E-2"/>
                  <c:y val="-6.9408096715183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844273999428828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503680942321235E-2"/>
                  <c:y val="-4.8485166626898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088548910523874E-3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0.99717034521788339</c:v>
                </c:pt>
                <c:pt idx="1">
                  <c:v>0.99601037303012163</c:v>
                </c:pt>
                <c:pt idx="2">
                  <c:v>0.99423769507803117</c:v>
                </c:pt>
                <c:pt idx="3">
                  <c:v>0.99691453255168161</c:v>
                </c:pt>
                <c:pt idx="4">
                  <c:v>0.99823564007057441</c:v>
                </c:pt>
                <c:pt idx="5">
                  <c:v>0.9960621308247648</c:v>
                </c:pt>
                <c:pt idx="6">
                  <c:v>0.99515151515151512</c:v>
                </c:pt>
                <c:pt idx="7">
                  <c:v>0.99525816649104315</c:v>
                </c:pt>
                <c:pt idx="8">
                  <c:v>0.99537448852517341</c:v>
                </c:pt>
                <c:pt idx="9">
                  <c:v>0.99709067399385809</c:v>
                </c:pt>
                <c:pt idx="10">
                  <c:v>0.99893328161365402</c:v>
                </c:pt>
                <c:pt idx="11">
                  <c:v>0.99890460067715592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645120"/>
        <c:axId val="268646656"/>
      </c:lineChart>
      <c:catAx>
        <c:axId val="26864512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646656"/>
        <c:crosses val="autoZero"/>
        <c:auto val="1"/>
        <c:lblAlgn val="ctr"/>
        <c:lblOffset val="100"/>
        <c:noMultiLvlLbl val="0"/>
      </c:catAx>
      <c:valAx>
        <c:axId val="268646656"/>
        <c:scaling>
          <c:orientation val="minMax"/>
          <c:max val="1"/>
          <c:min val="0.95000000000000007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8645120"/>
        <c:crosses val="autoZero"/>
        <c:crossBetween val="between"/>
        <c:majorUnit val="1.0000000000000002E-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133348</xdr:colOff>
      <xdr:row>9</xdr:row>
      <xdr:rowOff>161925</xdr:rowOff>
    </xdr:from>
    <xdr:to>
      <xdr:col>5</xdr:col>
      <xdr:colOff>723899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33</xdr:row>
      <xdr:rowOff>38099</xdr:rowOff>
    </xdr:from>
    <xdr:to>
      <xdr:col>5</xdr:col>
      <xdr:colOff>695325</xdr:colOff>
      <xdr:row>53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161925</xdr:rowOff>
    </xdr:from>
    <xdr:to>
      <xdr:col>6</xdr:col>
      <xdr:colOff>476250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33</xdr:row>
      <xdr:rowOff>38099</xdr:rowOff>
    </xdr:from>
    <xdr:to>
      <xdr:col>6</xdr:col>
      <xdr:colOff>466725</xdr:colOff>
      <xdr:row>53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G22" sqref="G22"/>
    </sheetView>
  </sheetViews>
  <sheetFormatPr defaultColWidth="9.140625" defaultRowHeight="15" x14ac:dyDescent="0.3"/>
  <cols>
    <col min="1" max="1" width="53.42578125" style="3" customWidth="1"/>
    <col min="2" max="2" width="12.5703125" style="3" customWidth="1"/>
    <col min="3" max="3" width="10.85546875" style="3" customWidth="1"/>
    <col min="4" max="4" width="11.7109375" style="3" customWidth="1"/>
    <col min="5" max="5" width="11.85546875" style="3" customWidth="1"/>
    <col min="6" max="6" width="12" style="3" customWidth="1"/>
    <col min="7" max="7" width="11.42578125" style="3" customWidth="1"/>
    <col min="8" max="8" width="11" style="3" customWidth="1"/>
    <col min="9" max="9" width="12.42578125" style="3" customWidth="1"/>
    <col min="10" max="10" width="12.140625" style="3" customWidth="1"/>
    <col min="11" max="11" width="12" style="3" customWidth="1"/>
    <col min="12" max="12" width="11.140625" style="3" customWidth="1"/>
    <col min="13" max="13" width="12.85546875" style="3" customWidth="1"/>
    <col min="14" max="14" width="13.42578125" style="3" customWidth="1"/>
    <col min="15" max="16384" width="9.140625" style="3"/>
  </cols>
  <sheetData>
    <row r="1" spans="1:14" ht="18" customHeight="1" x14ac:dyDescent="0.3">
      <c r="A1" s="12" t="s">
        <v>33</v>
      </c>
    </row>
    <row r="2" spans="1:14" ht="16.5" x14ac:dyDescent="0.3">
      <c r="A2" s="1" t="s">
        <v>3</v>
      </c>
    </row>
    <row r="3" spans="1:14" x14ac:dyDescent="0.3">
      <c r="A3" s="2" t="s">
        <v>20</v>
      </c>
    </row>
    <row r="4" spans="1:14" ht="15" customHeight="1" x14ac:dyDescent="0.3">
      <c r="B4" s="13" t="s">
        <v>0</v>
      </c>
      <c r="C4" s="13"/>
      <c r="D4" s="13"/>
      <c r="E4" s="13"/>
    </row>
    <row r="5" spans="1:14" ht="30" x14ac:dyDescent="0.3">
      <c r="A5" s="4"/>
      <c r="B5" s="5" t="s">
        <v>21</v>
      </c>
      <c r="C5" s="5" t="s">
        <v>22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23</v>
      </c>
    </row>
    <row r="6" spans="1:14" x14ac:dyDescent="0.3">
      <c r="A6" s="7" t="s">
        <v>1</v>
      </c>
      <c r="B6" s="8">
        <v>6248</v>
      </c>
      <c r="C6" s="8">
        <v>5577</v>
      </c>
      <c r="D6" s="8">
        <v>5604</v>
      </c>
      <c r="E6" s="8">
        <v>4875</v>
      </c>
      <c r="F6" s="8">
        <v>4868</v>
      </c>
      <c r="G6" s="8">
        <v>4261</v>
      </c>
      <c r="H6" s="8">
        <v>3992</v>
      </c>
      <c r="I6" s="8">
        <v>4087</v>
      </c>
      <c r="J6" s="8">
        <v>4553</v>
      </c>
      <c r="K6" s="8">
        <v>4806</v>
      </c>
      <c r="L6" s="8">
        <v>4489</v>
      </c>
      <c r="M6" s="8">
        <v>4185</v>
      </c>
      <c r="N6" s="8">
        <f>SUM(B6:M6)</f>
        <v>57545</v>
      </c>
    </row>
    <row r="7" spans="1:14" ht="30" x14ac:dyDescent="0.3">
      <c r="A7" s="9" t="s">
        <v>4</v>
      </c>
      <c r="B7" s="8">
        <v>6237</v>
      </c>
      <c r="C7" s="8">
        <v>5571</v>
      </c>
      <c r="D7" s="8">
        <v>5598</v>
      </c>
      <c r="E7" s="8">
        <v>4869</v>
      </c>
      <c r="F7" s="8">
        <v>4853</v>
      </c>
      <c r="G7" s="8">
        <v>4253</v>
      </c>
      <c r="H7" s="8">
        <v>3975</v>
      </c>
      <c r="I7" s="8">
        <v>4079</v>
      </c>
      <c r="J7" s="8">
        <v>4535</v>
      </c>
      <c r="K7" s="8">
        <v>4797</v>
      </c>
      <c r="L7" s="8">
        <v>4476</v>
      </c>
      <c r="M7" s="8">
        <v>4178</v>
      </c>
      <c r="N7" s="8">
        <f>SUM(B7:M7)</f>
        <v>57421</v>
      </c>
    </row>
    <row r="8" spans="1:14" ht="45" x14ac:dyDescent="0.3">
      <c r="A8" s="10" t="s">
        <v>2</v>
      </c>
      <c r="B8" s="11">
        <f t="shared" ref="B8:N8" si="0">B7/B6</f>
        <v>0.99823943661971826</v>
      </c>
      <c r="C8" s="11">
        <f t="shared" ref="C8:L8" si="1">C7/C6</f>
        <v>0.99892415277030666</v>
      </c>
      <c r="D8" s="11">
        <f t="shared" si="1"/>
        <v>0.99892933618843682</v>
      </c>
      <c r="E8" s="11">
        <f t="shared" si="1"/>
        <v>0.99876923076923074</v>
      </c>
      <c r="F8" s="11">
        <f t="shared" si="1"/>
        <v>0.99691865242399347</v>
      </c>
      <c r="G8" s="11">
        <f t="shared" si="1"/>
        <v>0.99812250645388412</v>
      </c>
      <c r="H8" s="11">
        <f t="shared" si="1"/>
        <v>0.9957414829659319</v>
      </c>
      <c r="I8" s="11">
        <f t="shared" si="1"/>
        <v>0.99804257401517005</v>
      </c>
      <c r="J8" s="11">
        <f t="shared" si="1"/>
        <v>0.99604656270590819</v>
      </c>
      <c r="K8" s="11">
        <f t="shared" si="1"/>
        <v>0.99812734082397003</v>
      </c>
      <c r="L8" s="11">
        <f t="shared" si="1"/>
        <v>0.99710403207841392</v>
      </c>
      <c r="M8" s="11">
        <f t="shared" si="0"/>
        <v>0.99832735961768215</v>
      </c>
      <c r="N8" s="11">
        <f t="shared" si="0"/>
        <v>0.99784516465374928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3" width="12.5703125" style="3" customWidth="1"/>
    <col min="4" max="4" width="12" style="3" customWidth="1"/>
    <col min="5" max="5" width="12.28515625" style="3" customWidth="1"/>
    <col min="6" max="7" width="12.5703125" style="3" customWidth="1"/>
    <col min="8" max="8" width="12.42578125" style="3" customWidth="1"/>
    <col min="9" max="9" width="12.140625" style="3" customWidth="1"/>
    <col min="10" max="10" width="11.85546875" style="3" customWidth="1"/>
    <col min="11" max="12" width="12.85546875" style="3" customWidth="1"/>
    <col min="13" max="13" width="12.5703125" style="3" customWidth="1"/>
    <col min="14" max="14" width="11.85546875" style="3" customWidth="1"/>
    <col min="15" max="16384" width="9.140625" style="3"/>
  </cols>
  <sheetData>
    <row r="1" spans="1:14" ht="18" customHeight="1" x14ac:dyDescent="0.3">
      <c r="A1" s="12" t="s">
        <v>18</v>
      </c>
    </row>
    <row r="2" spans="1:14" ht="16.5" x14ac:dyDescent="0.3">
      <c r="A2" s="1" t="s">
        <v>3</v>
      </c>
    </row>
    <row r="3" spans="1:14" x14ac:dyDescent="0.3">
      <c r="A3" s="2" t="s">
        <v>5</v>
      </c>
    </row>
    <row r="4" spans="1:14" x14ac:dyDescent="0.3">
      <c r="B4" s="14" t="s">
        <v>0</v>
      </c>
      <c r="C4" s="15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5301</v>
      </c>
      <c r="C6" s="8">
        <v>5013</v>
      </c>
      <c r="D6" s="8">
        <v>4165</v>
      </c>
      <c r="E6" s="8">
        <v>3241</v>
      </c>
      <c r="F6" s="8">
        <v>5101</v>
      </c>
      <c r="G6" s="8">
        <v>4571</v>
      </c>
      <c r="H6" s="8">
        <v>4125</v>
      </c>
      <c r="I6" s="8">
        <v>3796</v>
      </c>
      <c r="J6" s="8">
        <v>5621</v>
      </c>
      <c r="K6" s="8">
        <v>6187</v>
      </c>
      <c r="L6" s="8">
        <v>10312</v>
      </c>
      <c r="M6" s="8">
        <v>10042</v>
      </c>
      <c r="N6" s="8">
        <f>SUM(B6:M6)</f>
        <v>67475</v>
      </c>
    </row>
    <row r="7" spans="1:14" ht="30" x14ac:dyDescent="0.3">
      <c r="A7" s="9" t="s">
        <v>4</v>
      </c>
      <c r="B7" s="8">
        <v>5286</v>
      </c>
      <c r="C7" s="8">
        <v>4993</v>
      </c>
      <c r="D7" s="8">
        <v>4141</v>
      </c>
      <c r="E7" s="8">
        <v>3231</v>
      </c>
      <c r="F7" s="8">
        <v>5092</v>
      </c>
      <c r="G7" s="8">
        <v>4553</v>
      </c>
      <c r="H7" s="8">
        <v>4105</v>
      </c>
      <c r="I7" s="8">
        <v>3778</v>
      </c>
      <c r="J7" s="8">
        <v>5595</v>
      </c>
      <c r="K7" s="8">
        <v>6169</v>
      </c>
      <c r="L7" s="8">
        <v>10301</v>
      </c>
      <c r="M7" s="8">
        <v>10031</v>
      </c>
      <c r="N7" s="8">
        <f>SUM(B7:M7)</f>
        <v>67275</v>
      </c>
    </row>
    <row r="8" spans="1:14" ht="45" x14ac:dyDescent="0.3">
      <c r="A8" s="10" t="s">
        <v>2</v>
      </c>
      <c r="B8" s="11">
        <f t="shared" ref="B8:M8" si="0">B7/B6</f>
        <v>0.99717034521788339</v>
      </c>
      <c r="C8" s="11">
        <f t="shared" ref="C8" si="1">C7/C6</f>
        <v>0.99601037303012163</v>
      </c>
      <c r="D8" s="11">
        <v>0.99423769507803117</v>
      </c>
      <c r="E8" s="11">
        <f t="shared" ref="E8:L8" si="2">E7/E6</f>
        <v>0.99691453255168161</v>
      </c>
      <c r="F8" s="11">
        <f t="shared" si="2"/>
        <v>0.99823564007057441</v>
      </c>
      <c r="G8" s="11">
        <f t="shared" si="2"/>
        <v>0.9960621308247648</v>
      </c>
      <c r="H8" s="11">
        <f t="shared" si="2"/>
        <v>0.99515151515151512</v>
      </c>
      <c r="I8" s="11">
        <f t="shared" si="2"/>
        <v>0.99525816649104315</v>
      </c>
      <c r="J8" s="11">
        <f t="shared" si="2"/>
        <v>0.99537448852517341</v>
      </c>
      <c r="K8" s="11">
        <f t="shared" si="2"/>
        <v>0.99709067399385809</v>
      </c>
      <c r="L8" s="11">
        <f t="shared" si="2"/>
        <v>0.99893328161365402</v>
      </c>
      <c r="M8" s="11">
        <f t="shared" si="0"/>
        <v>0.99890460067715592</v>
      </c>
      <c r="N8" s="11">
        <f>N7/N6</f>
        <v>0.99703593923675438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2022-01-04T08:25:19Z</dcterms:modified>
</cp:coreProperties>
</file>