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1 m. Statistika" sheetId="7" r:id="rId1"/>
    <sheet name="2020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B8" i="7"/>
  <c r="N8" i="7" l="1"/>
  <c r="M8" i="7"/>
  <c r="L8" i="6" l="1"/>
  <c r="K8" i="6" l="1"/>
  <c r="J8" i="6" l="1"/>
  <c r="I8" i="6" l="1"/>
  <c r="H8" i="6" l="1"/>
  <c r="G8" i="6" l="1"/>
  <c r="F8" i="6" l="1"/>
  <c r="E8" i="6" l="1"/>
  <c r="N6" i="6" l="1"/>
  <c r="D8" i="6" l="1"/>
  <c r="C8" i="6" l="1"/>
  <c r="N7" i="6" l="1"/>
  <c r="B8" i="6" l="1"/>
  <c r="M8" i="6" l="1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<sst xmlns="http://schemas.openxmlformats.org/spreadsheetml/2006/main" count="40" uniqueCount="35">
  <si>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</si>
  <si>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</si>
  <si>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</si>
  <si>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</si>
  <si>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mokėtojų įregistravimas/išregistravimas/duomenų keitimas PVM mokėtojų registre 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</si>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</sst>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- 18264,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- 18148</a:t>
            </a:r>
          </a:p>
        </c:rich>
      </c:tx>
      <c:layout>
        <c:manualLayout>
          <c:xMode val="edge"/>
          <c:yMode val="edge"/>
          <c:x val="0.11430837102808958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8234070889506"/>
          <c:y val="0.24354670542215279"/>
          <c:w val="0.81539807524059482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1515</c:v>
                </c:pt>
                <c:pt idx="1">
                  <c:v>1471</c:v>
                </c:pt>
                <c:pt idx="2">
                  <c:v>1722</c:v>
                </c:pt>
                <c:pt idx="3">
                  <c:v>1649</c:v>
                </c:pt>
                <c:pt idx="4">
                  <c:v>1585</c:v>
                </c:pt>
                <c:pt idx="5">
                  <c:v>1450</c:v>
                </c:pt>
                <c:pt idx="6">
                  <c:v>1370</c:v>
                </c:pt>
                <c:pt idx="7">
                  <c:v>1430</c:v>
                </c:pt>
                <c:pt idx="8">
                  <c:v>1527</c:v>
                </c:pt>
                <c:pt idx="9">
                  <c:v>1481</c:v>
                </c:pt>
                <c:pt idx="10">
                  <c:v>1463</c:v>
                </c:pt>
                <c:pt idx="11">
                  <c:v>1601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2761167690224541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251811086589015E-2"/>
                  <c:y val="1.0654577268750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60468205532988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866913077288769E-2"/>
                  <c:y val="2.57116620752984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974690205289133E-2"/>
                  <c:y val="1.32340777502067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80762887524145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929250347105253E-2"/>
                  <c:y val="1.65425189619892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811549839888596E-2"/>
                  <c:y val="2.315963606286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914175153533681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760468205532988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8259530833335955E-2"/>
                  <c:y val="2.05803200219807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8583190548614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1513</c:v>
                </c:pt>
                <c:pt idx="1">
                  <c:v>1463</c:v>
                </c:pt>
                <c:pt idx="2">
                  <c:v>1715</c:v>
                </c:pt>
                <c:pt idx="3">
                  <c:v>1643</c:v>
                </c:pt>
                <c:pt idx="4">
                  <c:v>1583</c:v>
                </c:pt>
                <c:pt idx="5">
                  <c:v>1433</c:v>
                </c:pt>
                <c:pt idx="6">
                  <c:v>1356</c:v>
                </c:pt>
                <c:pt idx="7">
                  <c:v>1421</c:v>
                </c:pt>
                <c:pt idx="8">
                  <c:v>1508</c:v>
                </c:pt>
                <c:pt idx="9">
                  <c:v>1472</c:v>
                </c:pt>
                <c:pt idx="10">
                  <c:v>1451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4"/>
        <c:axId val="270398976"/>
        <c:axId val="270400512"/>
      </c:barChart>
      <c:catAx>
        <c:axId val="27039897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400512"/>
        <c:crosses val="autoZero"/>
        <c:auto val="1"/>
        <c:lblAlgn val="ctr"/>
        <c:lblOffset val="100"/>
        <c:noMultiLvlLbl val="0"/>
      </c:catAx>
      <c:valAx>
        <c:axId val="2704005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398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5390629364"/>
          <c:y val="0.86905479246855932"/>
          <c:w val="0.80394795331434632"/>
          <c:h val="0.11771112978123388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99,36%</a:t>
            </a:r>
          </a:p>
        </c:rich>
      </c:tx>
      <c:layout>
        <c:manualLayout>
          <c:xMode val="edge"/>
          <c:yMode val="edge"/>
          <c:x val="0.16572512830800609"/>
          <c:y val="3.32060216610854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31518776499092"/>
          <c:y val="0.31331394085293485"/>
          <c:w val="0.79450290471013296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774754409700925E-2"/>
                  <c:y val="-5.7950040727667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903917685135984E-2"/>
                  <c:y val="-4.778984523486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24474394688393E-2"/>
                  <c:y val="3.781428183546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935835690441607E-2"/>
                  <c:y val="-5.2527830572902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646850672328484E-2"/>
                  <c:y val="-3.8314176245210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709633649932059E-2"/>
                  <c:y val="-3.8216560509554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2211668928086838E-2"/>
                  <c:y val="-4.6709129511677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0.99867986798679864</c:v>
                </c:pt>
                <c:pt idx="1">
                  <c:v>0.99456152277362342</c:v>
                </c:pt>
                <c:pt idx="2">
                  <c:v>0.99593495934959353</c:v>
                </c:pt>
                <c:pt idx="3">
                  <c:v>0.99636143117040632</c:v>
                </c:pt>
                <c:pt idx="4">
                  <c:v>0.99873817034700318</c:v>
                </c:pt>
                <c:pt idx="5">
                  <c:v>0.98827586206896556</c:v>
                </c:pt>
                <c:pt idx="6">
                  <c:v>0.98978102189781025</c:v>
                </c:pt>
                <c:pt idx="7">
                  <c:v>0.99370629370629371</c:v>
                </c:pt>
                <c:pt idx="8">
                  <c:v>0.9875573018991487</c:v>
                </c:pt>
                <c:pt idx="9">
                  <c:v>0.99392302498311946</c:v>
                </c:pt>
                <c:pt idx="10">
                  <c:v>0.99179767600820234</c:v>
                </c:pt>
                <c:pt idx="11">
                  <c:v>0.9931292941911305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962048"/>
        <c:axId val="270996608"/>
      </c:lineChart>
      <c:catAx>
        <c:axId val="2709620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996608"/>
        <c:crosses val="autoZero"/>
        <c:auto val="1"/>
        <c:lblAlgn val="ctr"/>
        <c:lblOffset val="100"/>
        <c:noMultiLvlLbl val="0"/>
      </c:catAx>
      <c:valAx>
        <c:axId val="2709966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096204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- 15363,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- 15145</a:t>
            </a:r>
          </a:p>
        </c:rich>
      </c:tx>
      <c:layout>
        <c:manualLayout>
          <c:xMode val="edge"/>
          <c:yMode val="edge"/>
          <c:x val="0.11430837102808958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8234070889506"/>
          <c:y val="0.24354670542215279"/>
          <c:w val="0.81539807524059482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1431</c:v>
                </c:pt>
                <c:pt idx="1">
                  <c:v>1547</c:v>
                </c:pt>
                <c:pt idx="2">
                  <c:v>1158</c:v>
                </c:pt>
                <c:pt idx="3">
                  <c:v>805</c:v>
                </c:pt>
                <c:pt idx="4">
                  <c:v>1049</c:v>
                </c:pt>
                <c:pt idx="5">
                  <c:v>1115</c:v>
                </c:pt>
                <c:pt idx="6">
                  <c:v>1221</c:v>
                </c:pt>
                <c:pt idx="7">
                  <c:v>1137</c:v>
                </c:pt>
                <c:pt idx="8">
                  <c:v>1506</c:v>
                </c:pt>
                <c:pt idx="9">
                  <c:v>1469</c:v>
                </c:pt>
                <c:pt idx="10">
                  <c:v>1451</c:v>
                </c:pt>
                <c:pt idx="11">
                  <c:v>1474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2761167690224541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251781472684027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60468205532988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6682501979414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974690205289133E-2"/>
                  <c:y val="1.32340777502067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80762887524145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131175840183791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811549839888596E-2"/>
                  <c:y val="2.315963606286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914175153533681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760468205532988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86210525640285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8583190548614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1416</c:v>
                </c:pt>
                <c:pt idx="1">
                  <c:v>1484</c:v>
                </c:pt>
                <c:pt idx="2">
                  <c:v>1108</c:v>
                </c:pt>
                <c:pt idx="3">
                  <c:v>802</c:v>
                </c:pt>
                <c:pt idx="4">
                  <c:v>1040</c:v>
                </c:pt>
                <c:pt idx="5">
                  <c:v>1106</c:v>
                </c:pt>
                <c:pt idx="6">
                  <c:v>1210</c:v>
                </c:pt>
                <c:pt idx="7">
                  <c:v>1132</c:v>
                </c:pt>
                <c:pt idx="8">
                  <c:v>1478</c:v>
                </c:pt>
                <c:pt idx="9">
                  <c:v>1458</c:v>
                </c:pt>
                <c:pt idx="10">
                  <c:v>1445</c:v>
                </c:pt>
                <c:pt idx="11">
                  <c:v>1466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4"/>
        <c:axId val="271342208"/>
        <c:axId val="271344000"/>
      </c:barChart>
      <c:catAx>
        <c:axId val="27134220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344000"/>
        <c:crosses val="autoZero"/>
        <c:auto val="1"/>
        <c:lblAlgn val="ctr"/>
        <c:lblOffset val="100"/>
        <c:noMultiLvlLbl val="0"/>
      </c:catAx>
      <c:valAx>
        <c:axId val="271344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342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5390629364"/>
          <c:y val="0.86905479246855932"/>
          <c:w val="0.80394795331434632"/>
          <c:h val="0.11771112978123388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98,58%</a:t>
            </a:r>
          </a:p>
        </c:rich>
      </c:tx>
      <c:layout>
        <c:manualLayout>
          <c:xMode val="edge"/>
          <c:yMode val="edge"/>
          <c:x val="0.16572512830800609"/>
          <c:y val="3.32060216610854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31518776499092"/>
          <c:y val="0.31331394085293485"/>
          <c:w val="0.79450290471013296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774754409700925E-2"/>
                  <c:y val="-5.7950040727667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903917685135984E-2"/>
                  <c:y val="-4.778984523486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24474394688393E-2"/>
                  <c:y val="3.781428183546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935835690441607E-2"/>
                  <c:y val="-5.2527830572902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646850672328484E-2"/>
                  <c:y val="-3.8314176245210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709633649932059E-2"/>
                  <c:y val="-3.8216560509554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2211668928086838E-2"/>
                  <c:y val="-4.6709129511677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0.98951781970649899</c:v>
                </c:pt>
                <c:pt idx="1">
                  <c:v>0.95927601809954754</c:v>
                </c:pt>
                <c:pt idx="2">
                  <c:v>0.95682210708117443</c:v>
                </c:pt>
                <c:pt idx="3">
                  <c:v>0.99627329192546588</c:v>
                </c:pt>
                <c:pt idx="4">
                  <c:v>0.99142040038131551</c:v>
                </c:pt>
                <c:pt idx="5">
                  <c:v>0.99192825112107619</c:v>
                </c:pt>
                <c:pt idx="6">
                  <c:v>0.99099099099099097</c:v>
                </c:pt>
                <c:pt idx="7">
                  <c:v>0.99560246262093233</c:v>
                </c:pt>
                <c:pt idx="8">
                  <c:v>0.98140770252324039</c:v>
                </c:pt>
                <c:pt idx="9">
                  <c:v>0.99251191286589513</c:v>
                </c:pt>
                <c:pt idx="10">
                  <c:v>0.99586492074431432</c:v>
                </c:pt>
                <c:pt idx="11">
                  <c:v>0.99457259158751699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127296"/>
        <c:axId val="271128832"/>
      </c:lineChart>
      <c:catAx>
        <c:axId val="27112729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128832"/>
        <c:crosses val="autoZero"/>
        <c:auto val="1"/>
        <c:lblAlgn val="ctr"/>
        <c:lblOffset val="100"/>
        <c:noMultiLvlLbl val="0"/>
      </c:catAx>
      <c:valAx>
        <c:axId val="2711288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112729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47625</xdr:rowOff>
    </xdr:from>
    <xdr:to>
      <xdr:col>6</xdr:col>
      <xdr:colOff>38100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32</xdr:row>
      <xdr:rowOff>47625</xdr:rowOff>
    </xdr:from>
    <xdr:to>
      <xdr:col>6</xdr:col>
      <xdr:colOff>85725</xdr:colOff>
      <xdr:row>51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47625</xdr:rowOff>
    </xdr:from>
    <xdr:to>
      <xdr:col>6</xdr:col>
      <xdr:colOff>209550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32</xdr:row>
      <xdr:rowOff>47625</xdr:rowOff>
    </xdr:from>
    <xdr:to>
      <xdr:col>6</xdr:col>
      <xdr:colOff>295275</xdr:colOff>
      <xdr:row>51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32" sqref="K32"/>
    </sheetView>
  </sheetViews>
  <sheetFormatPr defaultColWidth="9.140625" defaultRowHeight="15" x14ac:dyDescent="0.3"/>
  <cols>
    <col min="1" max="1" width="53.42578125" style="3" customWidth="1"/>
    <col min="2" max="2" width="12.42578125" style="3" customWidth="1"/>
    <col min="3" max="3" width="11.28515625" style="3" customWidth="1"/>
    <col min="4" max="4" width="12" style="3" customWidth="1"/>
    <col min="5" max="6" width="12.42578125" style="3" customWidth="1"/>
    <col min="7" max="7" width="11.7109375" style="3" customWidth="1"/>
    <col min="8" max="8" width="12.140625" style="3" customWidth="1"/>
    <col min="9" max="9" width="12.5703125" style="3" customWidth="1"/>
    <col min="10" max="10" width="12" style="3" customWidth="1"/>
    <col min="11" max="12" width="12.42578125" style="3" customWidth="1"/>
    <col min="13" max="13" width="12.140625" style="3" customWidth="1"/>
    <col min="14" max="14" width="12.28515625" style="3" customWidth="1"/>
    <col min="15" max="16384" width="9.140625" style="3"/>
  </cols>
  <sheetData>
    <row r="1" spans="1:14" ht="19.5" customHeight="1" x14ac:dyDescent="0.3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  <c r="D4" s="15"/>
    </row>
    <row r="5" spans="1:14" ht="30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23</v>
      </c>
    </row>
    <row r="6" spans="1:14" x14ac:dyDescent="0.3">
      <c r="A6" s="7" t="s">
        <v>1</v>
      </c>
      <c r="B6" s="8">
        <v>1515</v>
      </c>
      <c r="C6" s="8">
        <v>1471</v>
      </c>
      <c r="D6" s="8">
        <v>1722</v>
      </c>
      <c r="E6" s="8">
        <v>1649</v>
      </c>
      <c r="F6" s="8">
        <v>1585</v>
      </c>
      <c r="G6" s="8">
        <v>1450</v>
      </c>
      <c r="H6" s="8">
        <v>1370</v>
      </c>
      <c r="I6" s="8">
        <v>1430</v>
      </c>
      <c r="J6" s="8">
        <v>1527</v>
      </c>
      <c r="K6" s="8">
        <v>1481</v>
      </c>
      <c r="L6" s="8">
        <v>1463</v>
      </c>
      <c r="M6" s="8">
        <v>1601</v>
      </c>
      <c r="N6" s="11">
        <f>SUM(B6:M6)</f>
        <v>18264</v>
      </c>
    </row>
    <row r="7" spans="1:14" ht="30" x14ac:dyDescent="0.3">
      <c r="A7" s="10" t="s">
        <v>3</v>
      </c>
      <c r="B7" s="11">
        <v>1513</v>
      </c>
      <c r="C7" s="11">
        <v>1463</v>
      </c>
      <c r="D7" s="11">
        <v>1715</v>
      </c>
      <c r="E7" s="11">
        <v>1643</v>
      </c>
      <c r="F7" s="11">
        <v>1583</v>
      </c>
      <c r="G7" s="11">
        <v>1433</v>
      </c>
      <c r="H7" s="11">
        <v>1356</v>
      </c>
      <c r="I7" s="11">
        <v>1421</v>
      </c>
      <c r="J7" s="11">
        <v>1508</v>
      </c>
      <c r="K7" s="11">
        <v>1472</v>
      </c>
      <c r="L7" s="11">
        <v>1451</v>
      </c>
      <c r="M7" s="11">
        <v>1590</v>
      </c>
      <c r="N7" s="11">
        <f>SUM(B7:M7)</f>
        <v>18148</v>
      </c>
    </row>
    <row r="8" spans="1:14" ht="45" x14ac:dyDescent="0.3">
      <c r="A8" s="12" t="s">
        <v>2</v>
      </c>
      <c r="B8" s="13">
        <f t="shared" ref="B8:N8" si="0">B7/B6</f>
        <v>0.99867986798679864</v>
      </c>
      <c r="C8" s="13">
        <f t="shared" ref="C8:L8" si="1">C7/C6</f>
        <v>0.99456152277362342</v>
      </c>
      <c r="D8" s="13">
        <f t="shared" si="1"/>
        <v>0.99593495934959353</v>
      </c>
      <c r="E8" s="13">
        <f t="shared" si="1"/>
        <v>0.99636143117040632</v>
      </c>
      <c r="F8" s="13">
        <f t="shared" si="1"/>
        <v>0.99873817034700318</v>
      </c>
      <c r="G8" s="13">
        <f t="shared" si="1"/>
        <v>0.98827586206896556</v>
      </c>
      <c r="H8" s="13">
        <f t="shared" si="1"/>
        <v>0.98978102189781025</v>
      </c>
      <c r="I8" s="13">
        <f t="shared" si="1"/>
        <v>0.99370629370629371</v>
      </c>
      <c r="J8" s="13">
        <f t="shared" si="1"/>
        <v>0.9875573018991487</v>
      </c>
      <c r="K8" s="13">
        <f t="shared" si="1"/>
        <v>0.99392302498311946</v>
      </c>
      <c r="L8" s="13">
        <f t="shared" si="1"/>
        <v>0.99179767600820234</v>
      </c>
      <c r="M8" s="13">
        <f t="shared" si="0"/>
        <v>0.9931292941911305</v>
      </c>
      <c r="N8" s="13">
        <f t="shared" si="0"/>
        <v>0.9936487078405607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2.42578125" style="3" customWidth="1"/>
    <col min="3" max="3" width="11.5703125" style="3" customWidth="1"/>
    <col min="4" max="4" width="12.5703125" style="3" customWidth="1"/>
    <col min="5" max="5" width="12.42578125" style="3" customWidth="1"/>
    <col min="6" max="6" width="12.28515625" style="3" customWidth="1"/>
    <col min="7" max="7" width="12.42578125" style="3" customWidth="1"/>
    <col min="8" max="8" width="11.7109375" style="3" customWidth="1"/>
    <col min="9" max="9" width="11.140625" style="3" customWidth="1"/>
    <col min="10" max="10" width="12" style="3" customWidth="1"/>
    <col min="11" max="11" width="11.85546875" style="3" customWidth="1"/>
    <col min="12" max="12" width="12.7109375" style="3" customWidth="1"/>
    <col min="13" max="13" width="12.5703125" style="3" customWidth="1"/>
    <col min="14" max="14" width="12.85546875" style="3" customWidth="1"/>
    <col min="15" max="16384" width="9.140625" style="3"/>
  </cols>
  <sheetData>
    <row r="1" spans="1:14" ht="19.5" customHeight="1" x14ac:dyDescent="0.35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3.5" customHeight="1" x14ac:dyDescent="0.3">
      <c r="B4" s="16" t="s">
        <v>0</v>
      </c>
      <c r="C4" s="16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1431</v>
      </c>
      <c r="C6" s="8">
        <v>1547</v>
      </c>
      <c r="D6" s="8">
        <v>1158</v>
      </c>
      <c r="E6" s="8">
        <v>805</v>
      </c>
      <c r="F6" s="8">
        <v>1049</v>
      </c>
      <c r="G6" s="8">
        <v>1115</v>
      </c>
      <c r="H6" s="8">
        <v>1221</v>
      </c>
      <c r="I6" s="8">
        <v>1137</v>
      </c>
      <c r="J6" s="8">
        <v>1506</v>
      </c>
      <c r="K6" s="8">
        <v>1469</v>
      </c>
      <c r="L6" s="8">
        <v>1451</v>
      </c>
      <c r="M6" s="8">
        <v>1474</v>
      </c>
      <c r="N6" s="9">
        <f>SUM(B6:M6)</f>
        <v>15363</v>
      </c>
    </row>
    <row r="7" spans="1:14" ht="30" x14ac:dyDescent="0.3">
      <c r="A7" s="10" t="s">
        <v>3</v>
      </c>
      <c r="B7" s="11">
        <v>1416</v>
      </c>
      <c r="C7" s="11">
        <v>1484</v>
      </c>
      <c r="D7" s="11">
        <v>1108</v>
      </c>
      <c r="E7" s="11">
        <v>802</v>
      </c>
      <c r="F7" s="11">
        <v>1040</v>
      </c>
      <c r="G7" s="11">
        <v>1106</v>
      </c>
      <c r="H7" s="11">
        <v>1210</v>
      </c>
      <c r="I7" s="11">
        <v>1132</v>
      </c>
      <c r="J7" s="11">
        <v>1478</v>
      </c>
      <c r="K7" s="11">
        <v>1458</v>
      </c>
      <c r="L7" s="11">
        <v>1445</v>
      </c>
      <c r="M7" s="11">
        <v>1466</v>
      </c>
      <c r="N7" s="9">
        <f>SUM(B7:M7)</f>
        <v>15145</v>
      </c>
    </row>
    <row r="8" spans="1:14" ht="45" x14ac:dyDescent="0.3">
      <c r="A8" s="12" t="s">
        <v>2</v>
      </c>
      <c r="B8" s="13">
        <f t="shared" ref="B8:L8" si="0">B7/B6</f>
        <v>0.98951781970649899</v>
      </c>
      <c r="C8" s="13">
        <f t="shared" si="0"/>
        <v>0.95927601809954754</v>
      </c>
      <c r="D8" s="13">
        <f t="shared" si="0"/>
        <v>0.95682210708117443</v>
      </c>
      <c r="E8" s="13">
        <f t="shared" si="0"/>
        <v>0.99627329192546588</v>
      </c>
      <c r="F8" s="13">
        <f t="shared" si="0"/>
        <v>0.99142040038131551</v>
      </c>
      <c r="G8" s="13">
        <f t="shared" si="0"/>
        <v>0.99192825112107619</v>
      </c>
      <c r="H8" s="13">
        <f t="shared" si="0"/>
        <v>0.99099099099099097</v>
      </c>
      <c r="I8" s="13">
        <f t="shared" si="0"/>
        <v>0.99560246262093233</v>
      </c>
      <c r="J8" s="13">
        <f t="shared" si="0"/>
        <v>0.98140770252324039</v>
      </c>
      <c r="K8" s="13">
        <f t="shared" si="0"/>
        <v>0.99251191286589513</v>
      </c>
      <c r="L8" s="13">
        <f t="shared" si="0"/>
        <v>0.99586492074431432</v>
      </c>
      <c r="M8" s="13">
        <f t="shared" ref="M8:N8" si="1">M7/M6</f>
        <v>0.99457259158751699</v>
      </c>
      <c r="N8" s="13">
        <f t="shared" si="1"/>
        <v>0.98581006313870989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2022-01-04T08:27:06Z</dcterms:modified>
</cp:coreProperties>
</file>