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6090" yWindow="75" windowWidth="28635" windowHeight="12270"/>
  </bookViews>
  <sheets>
    <sheet name="2021 m. Statistika" sheetId="10" r:id="rId1"/>
    <sheet name="2020 m. Statistika" sheetId="9" r:id="rId2"/>
  </sheets>
  <calcPr calcId="145621"/>
</workbook>
</file>

<file path=xl/calcChain.xml><?xml version="1.0" encoding="utf-8"?>
<calcChain xmlns="http://schemas.openxmlformats.org/spreadsheetml/2006/main">
  <c r="L8" i="10" l="1"/>
  <c r="K8" i="10" l="1"/>
  <c r="J8" i="10" l="1"/>
  <c r="I8" i="10" l="1"/>
  <c r="H8" i="10" l="1"/>
  <c r="G8" i="10" l="1"/>
  <c r="F8" i="10" l="1"/>
  <c r="E8" i="10" l="1"/>
  <c r="D8" i="10" l="1"/>
  <c r="C8" i="10" l="1"/>
  <c r="N7" i="10" l="1"/>
  <c r="N6" i="10"/>
  <c r="B8" i="10"/>
  <c r="N8" i="10" l="1"/>
  <c r="M8" i="10"/>
  <c r="L8" i="9" l="1"/>
  <c r="K8" i="9" l="1"/>
  <c r="J8" i="9" l="1"/>
  <c r="I8" i="9" l="1"/>
  <c r="H8" i="9" l="1"/>
  <c r="G8" i="9" l="1"/>
  <c r="F8" i="9" l="1"/>
  <c r="E8" i="9" l="1"/>
  <c r="D8" i="9" l="1"/>
  <c r="C8" i="9" l="1"/>
  <c r="N7" i="9" l="1"/>
  <c r="N6" i="9"/>
  <c r="B8" i="9" l="1"/>
  <c r="M8" i="9" l="1"/>
  <c r="N8" i="9" l="1"/>
</calcChain>
</file>

<file path=xl/sharedStrings.xml><?xml version="1.0" encoding="utf-8"?>
<sst xmlns="http://schemas.openxmlformats.org/spreadsheetml/2006/main" count="40" uniqueCount="35">
  <si>
    <t>Viso paslaugų pagal mėnesius</t>
  </si>
  <si>
    <t>Bendras paslaugų, užsakytų per Mano VMI portalą, skaičius</t>
  </si>
  <si>
    <r>
      <rPr>
        <b/>
        <sz val="10"/>
        <color indexed="8"/>
        <rFont val="Trebuchet MS"/>
        <family val="2"/>
        <charset val="186"/>
      </rPr>
      <t>Elektroniniu būdu užsakytų paslaugų dalis procentais</t>
    </r>
    <r>
      <rPr>
        <sz val="10"/>
        <color indexed="8"/>
        <rFont val="Trebuchet MS"/>
        <family val="2"/>
        <charset val="186"/>
      </rPr>
      <t xml:space="preserve"> (lyginant su visomis Mano VMI portale užsakytomis paslaugomis)</t>
    </r>
  </si>
  <si>
    <r>
      <rPr>
        <sz val="10"/>
        <color indexed="8"/>
        <rFont val="Trebuchet MS"/>
        <family val="2"/>
        <charset val="186"/>
      </rPr>
      <t xml:space="preserve">Paslaugų, užsakytų </t>
    </r>
    <r>
      <rPr>
        <b/>
        <sz val="10"/>
        <color indexed="8"/>
        <rFont val="Trebuchet MS"/>
        <family val="2"/>
        <charset val="186"/>
      </rPr>
      <t>elektroniniu būdu</t>
    </r>
    <r>
      <rPr>
        <sz val="10"/>
        <color indexed="8"/>
        <rFont val="Trebuchet MS"/>
        <family val="2"/>
        <charset val="186"/>
      </rPr>
      <t xml:space="preserve"> per Mano VMI portalą, skaičius</t>
    </r>
  </si>
  <si>
    <t>Paslaugos „Mokesčių grąžinimas/įskaitymas pagal FR0781 formą“ ataskaita</t>
  </si>
  <si>
    <t>Per laikotarpį 2020.01.01-2020.12.31</t>
  </si>
  <si>
    <t>2020 01 mėn.</t>
  </si>
  <si>
    <t>Viso 2020 m.</t>
  </si>
  <si>
    <t>2020 02 mėn.</t>
  </si>
  <si>
    <t>2020 03 mėn.</t>
  </si>
  <si>
    <t>2020 04 mėn.</t>
  </si>
  <si>
    <t>2020 05 mėn.</t>
  </si>
  <si>
    <t>2020 06 mėn.</t>
  </si>
  <si>
    <t>2020 07 mėn.</t>
  </si>
  <si>
    <t>2020 08 mėn.</t>
  </si>
  <si>
    <t>2020 09 mėn.</t>
  </si>
  <si>
    <t>2020 10 mėn.</t>
  </si>
  <si>
    <t>2020 11 mėn.</t>
  </si>
  <si>
    <t>Atnaujinimo data:  2021.01.04</t>
  </si>
  <si>
    <t>2020 12 mėn.</t>
  </si>
  <si>
    <t>Per laikotarpį 2021.01.01-2021.12.31</t>
  </si>
  <si>
    <t>2021 01 mėn.</t>
  </si>
  <si>
    <t>2021 02 mėn.</t>
  </si>
  <si>
    <t>Viso 2021 m.</t>
  </si>
  <si>
    <t>2021 03 mėn.</t>
  </si>
  <si>
    <t>2021 04 mėn.</t>
  </si>
  <si>
    <t>2021 05 mėn.</t>
  </si>
  <si>
    <t>2021 06 mėn.</t>
  </si>
  <si>
    <t>2021 07 mėn.</t>
  </si>
  <si>
    <t>2021 08 mėn.</t>
  </si>
  <si>
    <t>2021 09 mėn.</t>
  </si>
  <si>
    <t>2021 10 mėn.</t>
  </si>
  <si>
    <t>2021 11 mėn.</t>
  </si>
  <si>
    <t>Atnaujinimo data:  2022.01.04</t>
  </si>
  <si>
    <t>2021 12 mėn.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</si>
</sst>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b/>
      <sz val="11"/>
      <color indexed="8"/>
      <name val="Trebuchet MS"/>
      <family val="2"/>
      <charset val="186"/>
    </font>
    <font>
      <b/>
      <sz val="10"/>
      <color indexed="8"/>
      <name val="Trebuchet MS"/>
      <family val="2"/>
      <charset val="186"/>
    </font>
    <font>
      <sz val="10"/>
      <color indexed="8"/>
      <name val="Trebuchet MS"/>
      <family val="2"/>
      <charset val="186"/>
    </font>
    <font>
      <sz val="10"/>
      <color theme="1"/>
      <name val="Trebuchet MS"/>
      <family val="2"/>
      <charset val="186"/>
    </font>
    <font>
      <b/>
      <sz val="10"/>
      <color rgb="FF008E40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49" fontId="2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10" fontId="2" fillId="0" borderId="1" xfId="0" applyNumberFormat="1" applyFont="1" applyFill="1" applyBorder="1" applyAlignment="1">
      <alignment horizontal="right"/>
    </xf>
    <xf numFmtId="0" fontId="5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2021.01.01-2021.12.31 skaičius - 98893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- 92960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8.4353790104595136E-2"/>
          <c:y val="0.21923862822932258"/>
          <c:w val="0.86852091093403738"/>
          <c:h val="0.5422752155980508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'2021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'2021 m. Statistika'!$B$5:$M$5</c:f>
              <c:strCache>
                <c:ptCount val="12"/>
                <c:pt idx="0">
                  <c:v>2021 01 mėn.</c:v>
                </c:pt>
                <c:pt idx="1">
                  <c:v>2021 02 mėn.</c:v>
                </c:pt>
                <c:pt idx="2">
                  <c:v>2021 03 mėn.</c:v>
                </c:pt>
                <c:pt idx="3">
                  <c:v>2021 04 mėn.</c:v>
                </c:pt>
                <c:pt idx="4">
                  <c:v>2021 05 mėn.</c:v>
                </c:pt>
                <c:pt idx="5">
                  <c:v>2021 06 mėn.</c:v>
                </c:pt>
                <c:pt idx="6">
                  <c:v>2021 07 mėn.</c:v>
                </c:pt>
                <c:pt idx="7">
                  <c:v>2021 08 mėn.</c:v>
                </c:pt>
                <c:pt idx="8">
                  <c:v>2021 09 mėn.</c:v>
                </c:pt>
                <c:pt idx="9">
                  <c:v>2021 10 mėn.</c:v>
                </c:pt>
                <c:pt idx="10">
                  <c:v>2021 11 mėn.</c:v>
                </c:pt>
                <c:pt idx="11">
                  <c:v>2021 12 mėn.</c:v>
                </c:pt>
              </c:strCache>
            </c:strRef>
          </c:cat>
          <c:val>
            <c:numRef>
              <c:f>'2021 m. Statistika'!$B$6:$M$6</c:f>
              <c:numCache>
                <c:formatCode>General</c:formatCode>
                <c:ptCount val="12"/>
                <c:pt idx="0">
                  <c:v>6121</c:v>
                </c:pt>
                <c:pt idx="1">
                  <c:v>6076</c:v>
                </c:pt>
                <c:pt idx="2">
                  <c:v>7629</c:v>
                </c:pt>
                <c:pt idx="3">
                  <c:v>7233</c:v>
                </c:pt>
                <c:pt idx="4">
                  <c:v>7004</c:v>
                </c:pt>
                <c:pt idx="5">
                  <c:v>6252</c:v>
                </c:pt>
                <c:pt idx="6">
                  <c:v>8513</c:v>
                </c:pt>
                <c:pt idx="7">
                  <c:v>6938</c:v>
                </c:pt>
                <c:pt idx="8">
                  <c:v>11103</c:v>
                </c:pt>
                <c:pt idx="9">
                  <c:v>9520</c:v>
                </c:pt>
                <c:pt idx="10">
                  <c:v>11714</c:v>
                </c:pt>
                <c:pt idx="11">
                  <c:v>10790</c:v>
                </c:pt>
              </c:numCache>
            </c:numRef>
          </c:val>
        </c:ser>
        <c:ser>
          <c:idx val="0"/>
          <c:order val="1"/>
          <c:tx>
            <c:strRef>
              <c:f>'2021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0"/>
              <c:layout>
                <c:manualLayout>
                  <c:x val="8.3333333333333332E-3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384797478689022E-2"/>
                  <c:y val="1.836547291092745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1560413100226076E-2"/>
                  <c:y val="2.93847566574839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7756135177573719E-2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340789832622003E-2"/>
                  <c:y val="1.32340777502067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1.384797478689022E-2"/>
                  <c:y val="1.101928374655647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9.0073138448239099E-3"/>
                  <c:y val="3.6730945821854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1.4787520394936948E-2"/>
                  <c:y val="2.203856749311294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1.3173966747581511E-2"/>
                  <c:y val="7.3461891643709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1.8688635728956529E-2"/>
                  <c:y val="2.203856749311294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1.5160028916523202E-2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1.4978373200724249E-2"/>
                  <c:y val="1.32340777502067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'2021 m. Statistika'!$B$5:$M$5</c:f>
              <c:strCache>
                <c:ptCount val="12"/>
                <c:pt idx="0">
                  <c:v>2021 01 mėn.</c:v>
                </c:pt>
                <c:pt idx="1">
                  <c:v>2021 02 mėn.</c:v>
                </c:pt>
                <c:pt idx="2">
                  <c:v>2021 03 mėn.</c:v>
                </c:pt>
                <c:pt idx="3">
                  <c:v>2021 04 mėn.</c:v>
                </c:pt>
                <c:pt idx="4">
                  <c:v>2021 05 mėn.</c:v>
                </c:pt>
                <c:pt idx="5">
                  <c:v>2021 06 mėn.</c:v>
                </c:pt>
                <c:pt idx="6">
                  <c:v>2021 07 mėn.</c:v>
                </c:pt>
                <c:pt idx="7">
                  <c:v>2021 08 mėn.</c:v>
                </c:pt>
                <c:pt idx="8">
                  <c:v>2021 09 mėn.</c:v>
                </c:pt>
                <c:pt idx="9">
                  <c:v>2021 10 mėn.</c:v>
                </c:pt>
                <c:pt idx="10">
                  <c:v>2021 11 mėn.</c:v>
                </c:pt>
                <c:pt idx="11">
                  <c:v>2021 12 mėn.</c:v>
                </c:pt>
              </c:strCache>
            </c:strRef>
          </c:cat>
          <c:val>
            <c:numRef>
              <c:f>'2021 m. Statistika'!$B$7:$M$7</c:f>
              <c:numCache>
                <c:formatCode>General</c:formatCode>
                <c:ptCount val="12"/>
                <c:pt idx="0">
                  <c:v>5928</c:v>
                </c:pt>
                <c:pt idx="1">
                  <c:v>5888</c:v>
                </c:pt>
                <c:pt idx="2">
                  <c:v>7373</c:v>
                </c:pt>
                <c:pt idx="3">
                  <c:v>6927</c:v>
                </c:pt>
                <c:pt idx="4">
                  <c:v>6579</c:v>
                </c:pt>
                <c:pt idx="5">
                  <c:v>5830</c:v>
                </c:pt>
                <c:pt idx="6">
                  <c:v>7915</c:v>
                </c:pt>
                <c:pt idx="7">
                  <c:v>6461</c:v>
                </c:pt>
                <c:pt idx="8">
                  <c:v>10346</c:v>
                </c:pt>
                <c:pt idx="9">
                  <c:v>8945</c:v>
                </c:pt>
                <c:pt idx="10">
                  <c:v>10835</c:v>
                </c:pt>
                <c:pt idx="11">
                  <c:v>9933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72"/>
        <c:axId val="266409472"/>
        <c:axId val="266411008"/>
      </c:barChart>
      <c:catAx>
        <c:axId val="266409472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6411008"/>
        <c:crosses val="autoZero"/>
        <c:auto val="1"/>
        <c:lblAlgn val="ctr"/>
        <c:lblOffset val="100"/>
        <c:noMultiLvlLbl val="0"/>
      </c:catAx>
      <c:valAx>
        <c:axId val="26641100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6409472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2021.01.01-2021.12.31,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: 94,00%</a:t>
            </a:r>
          </a:p>
        </c:rich>
      </c:tx>
      <c:layout>
        <c:manualLayout>
          <c:xMode val="edge"/>
          <c:yMode val="edge"/>
          <c:x val="0.18659660464585506"/>
          <c:y val="3.636363636363636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9075908522187414E-2"/>
          <c:y val="0.28420581655480986"/>
          <c:w val="0.87647775509542791"/>
          <c:h val="0.52045822397200348"/>
        </c:manualLayout>
      </c:layout>
      <c:lineChart>
        <c:grouping val="stacked"/>
        <c:varyColors val="0"/>
        <c:ser>
          <c:idx val="0"/>
          <c:order val="0"/>
          <c:tx>
            <c:strRef>
              <c:f>'2021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dLbls>
            <c:dLbl>
              <c:idx val="0"/>
              <c:layout>
                <c:manualLayout>
                  <c:x val="-2.9023182938634571E-2"/>
                  <c:y val="-4.59162571121562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4.5661287712487578E-2"/>
                  <c:y val="-4.6870078740157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3850493653032443E-2"/>
                  <c:y val="-6.9384395132426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3.7611659614480486E-2"/>
                  <c:y val="-6.0185185185185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3.9952810302857224E-2"/>
                  <c:y val="-6.92644101305518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3967781321638591E-2"/>
                  <c:y val="-5.248910292463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0686412787964268E-2"/>
                  <c:y val="-4.3290043290043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3.9340329073952796E-2"/>
                  <c:y val="-4.2296323697792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4.1372825575928536E-2"/>
                  <c:y val="-6.060640147254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3.3850493653032443E-2"/>
                  <c:y val="-3.8961038961038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9.0156043927343936E-3"/>
                  <c:y val="3.78067287043664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0"/>
                  <c:y val="3.4632034632034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'2021 m. Statistika'!$B$5:$M$5</c:f>
              <c:strCache>
                <c:ptCount val="12"/>
                <c:pt idx="0">
                  <c:v>2021 01 mėn.</c:v>
                </c:pt>
                <c:pt idx="1">
                  <c:v>2021 02 mėn.</c:v>
                </c:pt>
                <c:pt idx="2">
                  <c:v>2021 03 mėn.</c:v>
                </c:pt>
                <c:pt idx="3">
                  <c:v>2021 04 mėn.</c:v>
                </c:pt>
                <c:pt idx="4">
                  <c:v>2021 05 mėn.</c:v>
                </c:pt>
                <c:pt idx="5">
                  <c:v>2021 06 mėn.</c:v>
                </c:pt>
                <c:pt idx="6">
                  <c:v>2021 07 mėn.</c:v>
                </c:pt>
                <c:pt idx="7">
                  <c:v>2021 08 mėn.</c:v>
                </c:pt>
                <c:pt idx="8">
                  <c:v>2021 09 mėn.</c:v>
                </c:pt>
                <c:pt idx="9">
                  <c:v>2021 10 mėn.</c:v>
                </c:pt>
                <c:pt idx="10">
                  <c:v>2021 11 mėn.</c:v>
                </c:pt>
                <c:pt idx="11">
                  <c:v>2021 12 mėn.</c:v>
                </c:pt>
              </c:strCache>
            </c:strRef>
          </c:cat>
          <c:val>
            <c:numRef>
              <c:f>'2021 m. Statistika'!$B$8:$M$8</c:f>
              <c:numCache>
                <c:formatCode>0.00%</c:formatCode>
                <c:ptCount val="12"/>
                <c:pt idx="0">
                  <c:v>0.96846920437836959</c:v>
                </c:pt>
                <c:pt idx="1">
                  <c:v>0.96905859117840687</c:v>
                </c:pt>
                <c:pt idx="2">
                  <c:v>0.96644383274347878</c:v>
                </c:pt>
                <c:pt idx="3">
                  <c:v>0.95769390294483614</c:v>
                </c:pt>
                <c:pt idx="4">
                  <c:v>0.93932038834951459</c:v>
                </c:pt>
                <c:pt idx="5">
                  <c:v>0.9325015994881638</c:v>
                </c:pt>
                <c:pt idx="6">
                  <c:v>0.92975449312815694</c:v>
                </c:pt>
                <c:pt idx="7">
                  <c:v>0.93124819832804839</c:v>
                </c:pt>
                <c:pt idx="8">
                  <c:v>0.93182022876699988</c:v>
                </c:pt>
                <c:pt idx="9">
                  <c:v>0.93960084033613445</c:v>
                </c:pt>
                <c:pt idx="10">
                  <c:v>0.92496158442888854</c:v>
                </c:pt>
                <c:pt idx="11">
                  <c:v>0.92057460611677477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6440064"/>
        <c:axId val="266601600"/>
      </c:lineChart>
      <c:catAx>
        <c:axId val="266440064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6601600"/>
        <c:crosses val="autoZero"/>
        <c:auto val="1"/>
        <c:lblAlgn val="ctr"/>
        <c:lblOffset val="100"/>
        <c:noMultiLvlLbl val="0"/>
      </c:catAx>
      <c:valAx>
        <c:axId val="266601600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6440064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2020.01.01-2020.12.31 skaičius - 78662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- 72965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8.4353790104595136E-2"/>
          <c:y val="0.21923862822932258"/>
          <c:w val="0.86852091093403738"/>
          <c:h val="0.5422752155980508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'2020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'2020 m. Statistika'!$B$5:$M$5</c:f>
              <c:strCache>
                <c:ptCount val="12"/>
                <c:pt idx="0">
                  <c:v>2020 01 mėn.</c:v>
                </c:pt>
                <c:pt idx="1">
                  <c:v>2020 02 mėn.</c:v>
                </c:pt>
                <c:pt idx="2">
                  <c:v>2020 03 mėn.</c:v>
                </c:pt>
                <c:pt idx="3">
                  <c:v>2020 04 mėn.</c:v>
                </c:pt>
                <c:pt idx="4">
                  <c:v>2020 05 mėn.</c:v>
                </c:pt>
                <c:pt idx="5">
                  <c:v>2020 06 mėn.</c:v>
                </c:pt>
                <c:pt idx="6">
                  <c:v>2020 07 mėn.</c:v>
                </c:pt>
                <c:pt idx="7">
                  <c:v>2020 08 mėn.</c:v>
                </c:pt>
                <c:pt idx="8">
                  <c:v>2020 09 mėn.</c:v>
                </c:pt>
                <c:pt idx="9">
                  <c:v>2020 10 mėn.</c:v>
                </c:pt>
                <c:pt idx="10">
                  <c:v>2020 11 mėn.</c:v>
                </c:pt>
                <c:pt idx="11">
                  <c:v>2020 12 mėn.</c:v>
                </c:pt>
              </c:strCache>
            </c:strRef>
          </c:cat>
          <c:val>
            <c:numRef>
              <c:f>'2020 m. Statistika'!$B$6:$M$6</c:f>
              <c:numCache>
                <c:formatCode>General</c:formatCode>
                <c:ptCount val="12"/>
                <c:pt idx="0">
                  <c:v>7240</c:v>
                </c:pt>
                <c:pt idx="1">
                  <c:v>7240</c:v>
                </c:pt>
                <c:pt idx="2">
                  <c:v>6096</c:v>
                </c:pt>
                <c:pt idx="3">
                  <c:v>5035</c:v>
                </c:pt>
                <c:pt idx="4">
                  <c:v>5432</c:v>
                </c:pt>
                <c:pt idx="5">
                  <c:v>5790</c:v>
                </c:pt>
                <c:pt idx="6">
                  <c:v>8245</c:v>
                </c:pt>
                <c:pt idx="7">
                  <c:v>5689</c:v>
                </c:pt>
                <c:pt idx="8">
                  <c:v>5403</c:v>
                </c:pt>
                <c:pt idx="9">
                  <c:v>5424</c:v>
                </c:pt>
                <c:pt idx="10">
                  <c:v>10000</c:v>
                </c:pt>
                <c:pt idx="11">
                  <c:v>7068</c:v>
                </c:pt>
              </c:numCache>
            </c:numRef>
          </c:val>
        </c:ser>
        <c:ser>
          <c:idx val="0"/>
          <c:order val="1"/>
          <c:tx>
            <c:strRef>
              <c:f>'2020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0"/>
              <c:layout>
                <c:manualLayout>
                  <c:x val="8.3333333333333332E-3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4.1666666666666666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8.3333333333333332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7756135177573719E-2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340789832622003E-2"/>
                  <c:y val="1.32340777502067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4.1666666666666666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4.1666666666666666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8.3333333333333332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8.3333333333333332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4.1666666666666666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1.5160028916523202E-2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1.4978373200724249E-2"/>
                  <c:y val="1.32340777502067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'2020 m. Statistika'!$B$5:$M$5</c:f>
              <c:strCache>
                <c:ptCount val="12"/>
                <c:pt idx="0">
                  <c:v>2020 01 mėn.</c:v>
                </c:pt>
                <c:pt idx="1">
                  <c:v>2020 02 mėn.</c:v>
                </c:pt>
                <c:pt idx="2">
                  <c:v>2020 03 mėn.</c:v>
                </c:pt>
                <c:pt idx="3">
                  <c:v>2020 04 mėn.</c:v>
                </c:pt>
                <c:pt idx="4">
                  <c:v>2020 05 mėn.</c:v>
                </c:pt>
                <c:pt idx="5">
                  <c:v>2020 06 mėn.</c:v>
                </c:pt>
                <c:pt idx="6">
                  <c:v>2020 07 mėn.</c:v>
                </c:pt>
                <c:pt idx="7">
                  <c:v>2020 08 mėn.</c:v>
                </c:pt>
                <c:pt idx="8">
                  <c:v>2020 09 mėn.</c:v>
                </c:pt>
                <c:pt idx="9">
                  <c:v>2020 10 mėn.</c:v>
                </c:pt>
                <c:pt idx="10">
                  <c:v>2020 11 mėn.</c:v>
                </c:pt>
                <c:pt idx="11">
                  <c:v>2020 12 mėn.</c:v>
                </c:pt>
              </c:strCache>
            </c:strRef>
          </c:cat>
          <c:val>
            <c:numRef>
              <c:f>'2020 m. Statistika'!$B$7:$M$7</c:f>
              <c:numCache>
                <c:formatCode>General</c:formatCode>
                <c:ptCount val="12"/>
                <c:pt idx="0">
                  <c:v>6432</c:v>
                </c:pt>
                <c:pt idx="1">
                  <c:v>6433</c:v>
                </c:pt>
                <c:pt idx="2">
                  <c:v>5690</c:v>
                </c:pt>
                <c:pt idx="3">
                  <c:v>4917</c:v>
                </c:pt>
                <c:pt idx="4">
                  <c:v>5242</c:v>
                </c:pt>
                <c:pt idx="5">
                  <c:v>5216</c:v>
                </c:pt>
                <c:pt idx="6">
                  <c:v>7472</c:v>
                </c:pt>
                <c:pt idx="7">
                  <c:v>5069</c:v>
                </c:pt>
                <c:pt idx="8">
                  <c:v>4901</c:v>
                </c:pt>
                <c:pt idx="9">
                  <c:v>4957</c:v>
                </c:pt>
                <c:pt idx="10">
                  <c:v>9764</c:v>
                </c:pt>
                <c:pt idx="11">
                  <c:v>6872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72"/>
        <c:axId val="266947200"/>
        <c:axId val="266948992"/>
      </c:barChart>
      <c:catAx>
        <c:axId val="266947200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6948992"/>
        <c:crosses val="autoZero"/>
        <c:auto val="1"/>
        <c:lblAlgn val="ctr"/>
        <c:lblOffset val="100"/>
        <c:noMultiLvlLbl val="0"/>
      </c:catAx>
      <c:valAx>
        <c:axId val="26694899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6947200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2020.01.01-2020.12.31,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: 92,76%</a:t>
            </a:r>
          </a:p>
        </c:rich>
      </c:tx>
      <c:layout>
        <c:manualLayout>
          <c:xMode val="edge"/>
          <c:yMode val="edge"/>
          <c:x val="0.18659660464585506"/>
          <c:y val="3.636363636363636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9075908522187414E-2"/>
          <c:y val="0.28420581655480986"/>
          <c:w val="0.87647775509542791"/>
          <c:h val="0.52045822397200348"/>
        </c:manualLayout>
      </c:layout>
      <c:lineChart>
        <c:grouping val="stacked"/>
        <c:varyColors val="0"/>
        <c:ser>
          <c:idx val="0"/>
          <c:order val="0"/>
          <c:tx>
            <c:strRef>
              <c:f>'2020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dLbls>
            <c:dLbl>
              <c:idx val="0"/>
              <c:layout>
                <c:manualLayout>
                  <c:x val="-2.9023182938634571E-2"/>
                  <c:y val="-4.59162571121562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4.5661045524989598E-2"/>
                  <c:y val="-5.72867849350156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3850493653032443E-2"/>
                  <c:y val="-6.9384395132426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3.7611659614480486E-2"/>
                  <c:y val="-6.0185185185185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3.9952810302857224E-2"/>
                  <c:y val="-6.92644101305518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3967781321638591E-2"/>
                  <c:y val="-5.248910292463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0686412787964268E-2"/>
                  <c:y val="-4.3290043290043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3.9340329073952796E-2"/>
                  <c:y val="-4.2296323697792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4.1372825575928536E-2"/>
                  <c:y val="-6.060640147254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3.3850493653032443E-2"/>
                  <c:y val="-3.8961038961038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9.0156043927343936E-3"/>
                  <c:y val="3.78067287043664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0"/>
                  <c:y val="3.4632034632034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'2020 m. Statistika'!$B$5:$M$5</c:f>
              <c:strCache>
                <c:ptCount val="12"/>
                <c:pt idx="0">
                  <c:v>2020 01 mėn.</c:v>
                </c:pt>
                <c:pt idx="1">
                  <c:v>2020 02 mėn.</c:v>
                </c:pt>
                <c:pt idx="2">
                  <c:v>2020 03 mėn.</c:v>
                </c:pt>
                <c:pt idx="3">
                  <c:v>2020 04 mėn.</c:v>
                </c:pt>
                <c:pt idx="4">
                  <c:v>2020 05 mėn.</c:v>
                </c:pt>
                <c:pt idx="5">
                  <c:v>2020 06 mėn.</c:v>
                </c:pt>
                <c:pt idx="6">
                  <c:v>2020 07 mėn.</c:v>
                </c:pt>
                <c:pt idx="7">
                  <c:v>2020 08 mėn.</c:v>
                </c:pt>
                <c:pt idx="8">
                  <c:v>2020 09 mėn.</c:v>
                </c:pt>
                <c:pt idx="9">
                  <c:v>2020 10 mėn.</c:v>
                </c:pt>
                <c:pt idx="10">
                  <c:v>2020 11 mėn.</c:v>
                </c:pt>
                <c:pt idx="11">
                  <c:v>2020 12 mėn.</c:v>
                </c:pt>
              </c:strCache>
            </c:strRef>
          </c:cat>
          <c:val>
            <c:numRef>
              <c:f>'2020 m. Statistika'!$B$8:$M$8</c:f>
              <c:numCache>
                <c:formatCode>0.00%</c:formatCode>
                <c:ptCount val="12"/>
                <c:pt idx="0">
                  <c:v>0.88839779005524866</c:v>
                </c:pt>
                <c:pt idx="1">
                  <c:v>0.8885359116022099</c:v>
                </c:pt>
                <c:pt idx="2">
                  <c:v>0.93339895013123364</c:v>
                </c:pt>
                <c:pt idx="3">
                  <c:v>0.97656405163853033</c:v>
                </c:pt>
                <c:pt idx="4">
                  <c:v>0.96502209131075112</c:v>
                </c:pt>
                <c:pt idx="5">
                  <c:v>0.90086355785837646</c:v>
                </c:pt>
                <c:pt idx="6">
                  <c:v>0.90624620982413584</c:v>
                </c:pt>
                <c:pt idx="7">
                  <c:v>0.89101775355950075</c:v>
                </c:pt>
                <c:pt idx="8">
                  <c:v>0.90708865445123077</c:v>
                </c:pt>
                <c:pt idx="9">
                  <c:v>0.91390117994100295</c:v>
                </c:pt>
                <c:pt idx="10">
                  <c:v>0.97640000000000005</c:v>
                </c:pt>
                <c:pt idx="11">
                  <c:v>0.97226938313525746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6740480"/>
        <c:axId val="266742016"/>
      </c:lineChart>
      <c:catAx>
        <c:axId val="266740480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6742016"/>
        <c:crosses val="autoZero"/>
        <c:auto val="1"/>
        <c:lblAlgn val="ctr"/>
        <c:lblOffset val="100"/>
        <c:noMultiLvlLbl val="0"/>
      </c:catAx>
      <c:valAx>
        <c:axId val="266742016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674048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104774</xdr:colOff>
      <xdr:row>10</xdr:row>
      <xdr:rowOff>57150</xdr:rowOff>
    </xdr:from>
    <xdr:to>
      <xdr:col>6</xdr:col>
      <xdr:colOff>57150</xdr:colOff>
      <xdr:row>30</xdr:row>
      <xdr:rowOff>85725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142873</xdr:colOff>
      <xdr:row>32</xdr:row>
      <xdr:rowOff>66675</xdr:rowOff>
    </xdr:from>
    <xdr:to>
      <xdr:col>6</xdr:col>
      <xdr:colOff>19049</xdr:colOff>
      <xdr:row>51</xdr:row>
      <xdr:rowOff>104775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104774</xdr:colOff>
      <xdr:row>10</xdr:row>
      <xdr:rowOff>57150</xdr:rowOff>
    </xdr:from>
    <xdr:to>
      <xdr:col>6</xdr:col>
      <xdr:colOff>514350</xdr:colOff>
      <xdr:row>30</xdr:row>
      <xdr:rowOff>85725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142874</xdr:colOff>
      <xdr:row>32</xdr:row>
      <xdr:rowOff>66675</xdr:rowOff>
    </xdr:from>
    <xdr:to>
      <xdr:col>6</xdr:col>
      <xdr:colOff>546099</xdr:colOff>
      <xdr:row>51</xdr:row>
      <xdr:rowOff>104775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H36" sqref="H36"/>
    </sheetView>
  </sheetViews>
  <sheetFormatPr defaultColWidth="9.140625" defaultRowHeight="15" x14ac:dyDescent="0.3"/>
  <cols>
    <col min="1" max="1" width="53.42578125" style="3" customWidth="1"/>
    <col min="2" max="2" width="12.140625" style="3" customWidth="1"/>
    <col min="3" max="3" width="11.5703125" style="3" customWidth="1"/>
    <col min="4" max="4" width="12.5703125" style="3" customWidth="1"/>
    <col min="5" max="5" width="12.140625" style="3" customWidth="1"/>
    <col min="6" max="6" width="11.5703125" style="3" customWidth="1"/>
    <col min="7" max="8" width="12.28515625" style="3" customWidth="1"/>
    <col min="9" max="9" width="11.85546875" style="3" customWidth="1"/>
    <col min="10" max="10" width="12.42578125" style="3" customWidth="1"/>
    <col min="11" max="12" width="12" style="3" customWidth="1"/>
    <col min="13" max="13" width="11.5703125" style="3" customWidth="1"/>
    <col min="14" max="14" width="13.140625" style="3" customWidth="1"/>
    <col min="15" max="16384" width="9.140625" style="3"/>
  </cols>
  <sheetData>
    <row r="1" spans="1:14" ht="21" customHeight="1" x14ac:dyDescent="0.3">
      <c r="A1" s="12" t="s">
        <v>33</v>
      </c>
    </row>
    <row r="2" spans="1:14" ht="16.5" x14ac:dyDescent="0.3">
      <c r="A2" s="1" t="s">
        <v>4</v>
      </c>
    </row>
    <row r="3" spans="1:14" x14ac:dyDescent="0.3">
      <c r="A3" s="2" t="s">
        <v>20</v>
      </c>
    </row>
    <row r="4" spans="1:14" ht="13.5" customHeight="1" x14ac:dyDescent="0.3">
      <c r="B4" s="14" t="s">
        <v>0</v>
      </c>
      <c r="C4" s="14"/>
      <c r="D4" s="14"/>
    </row>
    <row r="5" spans="1:14" ht="30" x14ac:dyDescent="0.3">
      <c r="A5" s="4"/>
      <c r="B5" s="5" t="s">
        <v>21</v>
      </c>
      <c r="C5" s="5" t="s">
        <v>22</v>
      </c>
      <c r="D5" s="5" t="s">
        <v>24</v>
      </c>
      <c r="E5" s="5" t="s">
        <v>25</v>
      </c>
      <c r="F5" s="5" t="s">
        <v>26</v>
      </c>
      <c r="G5" s="5" t="s">
        <v>27</v>
      </c>
      <c r="H5" s="5" t="s">
        <v>28</v>
      </c>
      <c r="I5" s="5" t="s">
        <v>29</v>
      </c>
      <c r="J5" s="5" t="s">
        <v>30</v>
      </c>
      <c r="K5" s="5" t="s">
        <v>31</v>
      </c>
      <c r="L5" s="5" t="s">
        <v>32</v>
      </c>
      <c r="M5" s="5" t="s">
        <v>34</v>
      </c>
      <c r="N5" s="13" t="s">
        <v>23</v>
      </c>
    </row>
    <row r="6" spans="1:14" x14ac:dyDescent="0.3">
      <c r="A6" s="6" t="s">
        <v>1</v>
      </c>
      <c r="B6" s="7">
        <v>6121</v>
      </c>
      <c r="C6" s="7">
        <v>6076</v>
      </c>
      <c r="D6" s="7">
        <v>7629</v>
      </c>
      <c r="E6" s="7">
        <v>7233</v>
      </c>
      <c r="F6" s="7">
        <v>7004</v>
      </c>
      <c r="G6" s="7">
        <v>6252</v>
      </c>
      <c r="H6" s="7">
        <v>8513</v>
      </c>
      <c r="I6" s="7">
        <v>6938</v>
      </c>
      <c r="J6" s="7">
        <v>11103</v>
      </c>
      <c r="K6" s="7">
        <v>9520</v>
      </c>
      <c r="L6" s="7">
        <v>11714</v>
      </c>
      <c r="M6" s="7">
        <v>10790</v>
      </c>
      <c r="N6" s="7">
        <f>SUM(B6:M6)</f>
        <v>98893</v>
      </c>
    </row>
    <row r="7" spans="1:14" ht="30" x14ac:dyDescent="0.3">
      <c r="A7" s="9" t="s">
        <v>3</v>
      </c>
      <c r="B7" s="7">
        <v>5928</v>
      </c>
      <c r="C7" s="7">
        <v>5888</v>
      </c>
      <c r="D7" s="7">
        <v>7373</v>
      </c>
      <c r="E7" s="7">
        <v>6927</v>
      </c>
      <c r="F7" s="7">
        <v>6579</v>
      </c>
      <c r="G7" s="7">
        <v>5830</v>
      </c>
      <c r="H7" s="7">
        <v>7915</v>
      </c>
      <c r="I7" s="7">
        <v>6461</v>
      </c>
      <c r="J7" s="7">
        <v>10346</v>
      </c>
      <c r="K7" s="7">
        <v>8945</v>
      </c>
      <c r="L7" s="7">
        <v>10835</v>
      </c>
      <c r="M7" s="7">
        <v>9933</v>
      </c>
      <c r="N7" s="7">
        <f>SUM(B7:M7)</f>
        <v>92960</v>
      </c>
    </row>
    <row r="8" spans="1:14" ht="45" x14ac:dyDescent="0.3">
      <c r="A8" s="10" t="s">
        <v>2</v>
      </c>
      <c r="B8" s="11">
        <f t="shared" ref="B8:N8" si="0">B7/B6</f>
        <v>0.96846920437836959</v>
      </c>
      <c r="C8" s="11">
        <f t="shared" ref="C8:L8" si="1">C7/C6</f>
        <v>0.96905859117840687</v>
      </c>
      <c r="D8" s="11">
        <f t="shared" si="1"/>
        <v>0.96644383274347878</v>
      </c>
      <c r="E8" s="11">
        <f t="shared" si="1"/>
        <v>0.95769390294483614</v>
      </c>
      <c r="F8" s="11">
        <f t="shared" si="1"/>
        <v>0.93932038834951459</v>
      </c>
      <c r="G8" s="11">
        <f t="shared" si="1"/>
        <v>0.9325015994881638</v>
      </c>
      <c r="H8" s="11">
        <f t="shared" si="1"/>
        <v>0.92975449312815694</v>
      </c>
      <c r="I8" s="11">
        <f t="shared" si="1"/>
        <v>0.93124819832804839</v>
      </c>
      <c r="J8" s="11">
        <f t="shared" si="1"/>
        <v>0.93182022876699988</v>
      </c>
      <c r="K8" s="11">
        <f t="shared" si="1"/>
        <v>0.93960084033613445</v>
      </c>
      <c r="L8" s="11">
        <f t="shared" si="1"/>
        <v>0.92496158442888854</v>
      </c>
      <c r="M8" s="11">
        <f t="shared" si="0"/>
        <v>0.92057460611677477</v>
      </c>
      <c r="N8" s="11">
        <f t="shared" si="0"/>
        <v>0.94000586492471661</v>
      </c>
    </row>
  </sheetData>
  <mergeCells count="1">
    <mergeCell ref="B4:D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opLeftCell="B1" workbookViewId="0">
      <selection activeCell="N5" sqref="N5"/>
    </sheetView>
  </sheetViews>
  <sheetFormatPr defaultColWidth="9.140625" defaultRowHeight="15" x14ac:dyDescent="0.3"/>
  <cols>
    <col min="1" max="1" width="53.42578125" style="3" customWidth="1"/>
    <col min="2" max="2" width="12.140625" style="3" customWidth="1"/>
    <col min="3" max="3" width="12.5703125" style="3" customWidth="1"/>
    <col min="4" max="4" width="12.140625" style="3" customWidth="1"/>
    <col min="5" max="6" width="12.42578125" style="3" customWidth="1"/>
    <col min="7" max="7" width="12.5703125" style="3" customWidth="1"/>
    <col min="8" max="8" width="12.140625" style="3" customWidth="1"/>
    <col min="9" max="9" width="10.140625" style="3" customWidth="1"/>
    <col min="10" max="10" width="12.140625" style="3" customWidth="1"/>
    <col min="11" max="11" width="13" style="3" customWidth="1"/>
    <col min="12" max="12" width="12.140625" style="3" customWidth="1"/>
    <col min="13" max="13" width="11" style="3" customWidth="1"/>
    <col min="14" max="14" width="13.5703125" style="3" customWidth="1"/>
    <col min="15" max="16384" width="9.140625" style="3"/>
  </cols>
  <sheetData>
    <row r="1" spans="1:14" ht="21" customHeight="1" x14ac:dyDescent="0.35">
      <c r="A1" s="12" t="s">
        <v>18</v>
      </c>
    </row>
    <row r="2" spans="1:14" ht="16.5" x14ac:dyDescent="0.3">
      <c r="A2" s="1" t="s">
        <v>4</v>
      </c>
    </row>
    <row r="3" spans="1:14" x14ac:dyDescent="0.3">
      <c r="A3" s="2" t="s">
        <v>5</v>
      </c>
    </row>
    <row r="4" spans="1:14" ht="13.5" customHeight="1" x14ac:dyDescent="0.3">
      <c r="B4" s="15" t="s">
        <v>0</v>
      </c>
      <c r="C4" s="15"/>
    </row>
    <row r="5" spans="1:14" ht="30" x14ac:dyDescent="0.3">
      <c r="A5" s="4"/>
      <c r="B5" s="5" t="s">
        <v>6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  <c r="L5" s="5" t="s">
        <v>17</v>
      </c>
      <c r="M5" s="5" t="s">
        <v>19</v>
      </c>
      <c r="N5" s="13" t="s">
        <v>7</v>
      </c>
    </row>
    <row r="6" spans="1:14" x14ac:dyDescent="0.3">
      <c r="A6" s="6" t="s">
        <v>1</v>
      </c>
      <c r="B6" s="7">
        <v>7240</v>
      </c>
      <c r="C6" s="7">
        <v>7240</v>
      </c>
      <c r="D6" s="7">
        <v>6096</v>
      </c>
      <c r="E6" s="7">
        <v>5035</v>
      </c>
      <c r="F6" s="7">
        <v>5432</v>
      </c>
      <c r="G6" s="7">
        <v>5790</v>
      </c>
      <c r="H6" s="7">
        <v>8245</v>
      </c>
      <c r="I6" s="7">
        <v>5689</v>
      </c>
      <c r="J6" s="7">
        <v>5403</v>
      </c>
      <c r="K6" s="7">
        <v>5424</v>
      </c>
      <c r="L6" s="7">
        <v>10000</v>
      </c>
      <c r="M6" s="7">
        <v>7068</v>
      </c>
      <c r="N6" s="8">
        <f>SUM(B6:M6)</f>
        <v>78662</v>
      </c>
    </row>
    <row r="7" spans="1:14" ht="30" x14ac:dyDescent="0.3">
      <c r="A7" s="9" t="s">
        <v>3</v>
      </c>
      <c r="B7" s="7">
        <v>6432</v>
      </c>
      <c r="C7" s="7">
        <v>6433</v>
      </c>
      <c r="D7" s="7">
        <v>5690</v>
      </c>
      <c r="E7" s="7">
        <v>4917</v>
      </c>
      <c r="F7" s="7">
        <v>5242</v>
      </c>
      <c r="G7" s="7">
        <v>5216</v>
      </c>
      <c r="H7" s="7">
        <v>7472</v>
      </c>
      <c r="I7" s="7">
        <v>5069</v>
      </c>
      <c r="J7" s="7">
        <v>4901</v>
      </c>
      <c r="K7" s="7">
        <v>4957</v>
      </c>
      <c r="L7" s="7">
        <v>9764</v>
      </c>
      <c r="M7" s="7">
        <v>6872</v>
      </c>
      <c r="N7" s="8">
        <f>SUM(B7:M7)</f>
        <v>72965</v>
      </c>
    </row>
    <row r="8" spans="1:14" ht="45" x14ac:dyDescent="0.3">
      <c r="A8" s="10" t="s">
        <v>2</v>
      </c>
      <c r="B8" s="11">
        <f t="shared" ref="B8:L8" si="0">B7/B6</f>
        <v>0.88839779005524866</v>
      </c>
      <c r="C8" s="11">
        <f t="shared" si="0"/>
        <v>0.8885359116022099</v>
      </c>
      <c r="D8" s="11">
        <f t="shared" si="0"/>
        <v>0.93339895013123364</v>
      </c>
      <c r="E8" s="11">
        <f t="shared" si="0"/>
        <v>0.97656405163853033</v>
      </c>
      <c r="F8" s="11">
        <f t="shared" si="0"/>
        <v>0.96502209131075112</v>
      </c>
      <c r="G8" s="11">
        <f t="shared" si="0"/>
        <v>0.90086355785837646</v>
      </c>
      <c r="H8" s="11">
        <f t="shared" si="0"/>
        <v>0.90624620982413584</v>
      </c>
      <c r="I8" s="11">
        <f t="shared" si="0"/>
        <v>0.89101775355950075</v>
      </c>
      <c r="J8" s="11">
        <f t="shared" si="0"/>
        <v>0.90708865445123077</v>
      </c>
      <c r="K8" s="11">
        <f t="shared" si="0"/>
        <v>0.91390117994100295</v>
      </c>
      <c r="L8" s="11">
        <f t="shared" si="0"/>
        <v>0.97640000000000005</v>
      </c>
      <c r="M8" s="11">
        <f t="shared" ref="M8:N8" si="1">M7/M6</f>
        <v>0.97226938313525746</v>
      </c>
      <c r="N8" s="11">
        <f t="shared" si="1"/>
        <v>0.92757621214817831</v>
      </c>
    </row>
  </sheetData>
  <mergeCells count="1">
    <mergeCell ref="B4:C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2021 m. Statistika</vt:lpstr>
      <vt:lpstr>2020 m. Statistika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d.brazaitiene</dc:creator>
  <cp:lastModifiedBy>Daiva Bražaitienė</cp:lastModifiedBy>
  <dcterms:created xsi:type="dcterms:W3CDTF">2013-11-06T08:01:20Z</dcterms:created>
  <dcterms:modified xsi:type="dcterms:W3CDTF">2022-01-04T08:28:59Z</dcterms:modified>
</cp:coreProperties>
</file>