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830" yWindow="0" windowWidth="20955" windowHeight="12270"/>
  </bookViews>
  <sheets>
    <sheet name="2021 m. Statistika" sheetId="7" r:id="rId1"/>
    <sheet name="2020 m. Statistika" sheetId="6" r:id="rId2"/>
  </sheets>
  <calcPr calcId="145621"/>
</workbook>
</file>

<file path=xl/calcChain.xml><?xml version="1.0" encoding="utf-8"?>
<calcChain xmlns="http://schemas.openxmlformats.org/spreadsheetml/2006/main">
  <c r="L8" i="7" l="1"/>
  <c r="K8" i="7" l="1"/>
  <c r="J8" i="7" l="1"/>
  <c r="I8" i="7" l="1"/>
  <c r="H8" i="7" l="1"/>
  <c r="G8" i="7" l="1"/>
  <c r="F8" i="7" l="1"/>
  <c r="E8" i="7" l="1"/>
  <c r="D8" i="7" l="1"/>
  <c r="C8" i="7" l="1"/>
  <c r="N7" i="7" l="1"/>
  <c r="N6" i="7"/>
  <c r="B8" i="7"/>
  <c r="N8" i="7" l="1"/>
  <c r="M8" i="7"/>
  <c r="L8" i="6" l="1"/>
  <c r="K8" i="6" l="1"/>
  <c r="J8" i="6" l="1"/>
  <c r="I8" i="6" l="1"/>
  <c r="H8" i="6" l="1"/>
  <c r="G8" i="6" l="1"/>
  <c r="F8" i="6" l="1"/>
  <c r="E8" i="6" l="1"/>
  <c r="D8" i="6" l="1"/>
  <c r="C8" i="6" l="1"/>
  <c r="N6" i="6" l="1"/>
  <c r="N7" i="6" l="1"/>
  <c r="B8" i="6" l="1"/>
  <c r="M8" i="6" l="1"/>
  <c r="N8" i="6" l="1"/>
</calcChain>
</file>

<file path=xl/sharedStrings.xml><?xml version="1.0" encoding="utf-8"?>
<sst xmlns="http://schemas.openxmlformats.org/spreadsheetml/2006/main" count="40" uniqueCount="35">
  <si>
    <t>Viso paslaugų pagal mėnesius</t>
  </si>
  <si>
    <t>Bendras paslaugų, užsakytų per Mano VMI portalą, skaičius</t>
  </si>
  <si>
    <r>
      <rPr>
        <b/>
        <sz val="10"/>
        <color indexed="8"/>
        <rFont val="Trebuchet MS"/>
        <family val="2"/>
        <charset val="186"/>
      </rPr>
      <t>Elektroniniu būdu užsakytų paslaugų dalis procentais</t>
    </r>
    <r>
      <rPr>
        <sz val="10"/>
        <color indexed="8"/>
        <rFont val="Trebuchet MS"/>
        <family val="2"/>
        <charset val="186"/>
      </rPr>
      <t xml:space="preserve"> (lyginant su visomis Mano VMI portale užsakytomis paslaugomis)</t>
    </r>
  </si>
  <si>
    <r>
      <rPr>
        <sz val="10"/>
        <color indexed="8"/>
        <rFont val="Trebuchet MS"/>
        <family val="2"/>
        <charset val="186"/>
      </rPr>
      <t xml:space="preserve">Paslaugų, užsakytų </t>
    </r>
    <r>
      <rPr>
        <b/>
        <sz val="10"/>
        <color indexed="8"/>
        <rFont val="Trebuchet MS"/>
        <family val="2"/>
        <charset val="186"/>
      </rPr>
      <t>elektroniniu būdu</t>
    </r>
    <r>
      <rPr>
        <sz val="10"/>
        <color indexed="8"/>
        <rFont val="Trebuchet MS"/>
        <family val="2"/>
        <charset val="186"/>
      </rPr>
      <t xml:space="preserve"> per Mano VMI portalą, skaičius</t>
    </r>
  </si>
  <si>
    <t>Paslaugos „Mokestinių prievolių likučių suderinimas“ ataskaita</t>
  </si>
  <si>
    <t>2020 01 mėn.</t>
  </si>
  <si>
    <t>Viso 2020 m.</t>
  </si>
  <si>
    <t>Per laikotarpį 2020.01.01-2020.12.31</t>
  </si>
  <si>
    <t>2020 02 mėn.</t>
  </si>
  <si>
    <t>2020 03 mėn.</t>
  </si>
  <si>
    <t>2020 04 mėn.</t>
  </si>
  <si>
    <t>2020 05 mėn.</t>
  </si>
  <si>
    <t>2020 06 mėn.</t>
  </si>
  <si>
    <t>2020 07 mėn.</t>
  </si>
  <si>
    <t>2020 08 mėn.</t>
  </si>
  <si>
    <t>2020 09 mėn.</t>
  </si>
  <si>
    <t>2020 10 mėn.</t>
  </si>
  <si>
    <t>2020 11 mėn.</t>
  </si>
  <si>
    <t>Atnaujinimo data: 2021.01.04</t>
  </si>
  <si>
    <t>2020 12 mėn.</t>
  </si>
  <si>
    <t>Per laikotarpį 2021.01.01-2021.12.31</t>
  </si>
  <si>
    <t>2021 01 mėn.</t>
  </si>
  <si>
    <t>2021 02 mėn.</t>
  </si>
  <si>
    <t>Viso 2021 m.</t>
  </si>
  <si>
    <t>2021 03 mėn.</t>
  </si>
  <si>
    <t>2021 04 mėn.</t>
  </si>
  <si>
    <t>2021 05 mėn.</t>
  </si>
  <si>
    <t>2021 06 mėn.</t>
  </si>
  <si>
    <t>2021 07 mėn.</t>
  </si>
  <si>
    <t>2021 08 mėn.</t>
  </si>
  <si>
    <t>2021 09 mėn.</t>
  </si>
  <si>
    <t>2021 10 mėn.</t>
  </si>
  <si>
    <t>2021 11 mėn.</t>
  </si>
  <si>
    <t>Atnaujinimo data: 2022.01.04</t>
  </si>
  <si>
    <t>2021 12 mėn.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</si>
</sst>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86"/>
      <scheme val="minor"/>
    </font>
    <font>
      <sz val="10"/>
      <color indexed="8"/>
      <name val="Trebuchet MS"/>
      <family val="2"/>
      <charset val="186"/>
    </font>
    <font>
      <b/>
      <sz val="11"/>
      <color indexed="8"/>
      <name val="Trebuchet MS"/>
      <family val="2"/>
      <charset val="186"/>
    </font>
    <font>
      <b/>
      <sz val="10"/>
      <color indexed="8"/>
      <name val="Trebuchet MS"/>
      <family val="2"/>
      <charset val="186"/>
    </font>
    <font>
      <sz val="10"/>
      <color theme="1"/>
      <name val="Trebuchet MS"/>
      <family val="2"/>
      <charset val="186"/>
    </font>
    <font>
      <b/>
      <sz val="10"/>
      <color rgb="FF008E40"/>
      <name val="Trebuchet MS"/>
      <family val="2"/>
      <charset val="18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49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3" fillId="0" borderId="2" xfId="0" applyNumberFormat="1" applyFont="1" applyBorder="1"/>
    <xf numFmtId="0" fontId="3" fillId="0" borderId="2" xfId="0" applyFont="1" applyBorder="1" applyAlignment="1">
      <alignment horizontal="right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/>
    <xf numFmtId="0" fontId="1" fillId="0" borderId="2" xfId="0" applyFont="1" applyBorder="1" applyAlignment="1">
      <alignment horizontal="left" wrapText="1"/>
    </xf>
    <xf numFmtId="10" fontId="3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Bendras paslaugų, užsakytų per Mano VMI portalą 2021.01.01-2021.12.31  skaičius - 55829 ,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iš jų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-55829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7194189918285397E-2"/>
          <c:y val="0.20384439538109844"/>
          <c:w val="0.88590735706829926"/>
          <c:h val="0.542275215598051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'2021 m. Statistika'!$A$6</c:f>
              <c:strCache>
                <c:ptCount val="1"/>
                <c:pt idx="0">
                  <c:v>Bendras paslaugų, užsakytų per Mano VMI portalą, skaičius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6.61703887510336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109347442680777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354218880534669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742520016856300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3857442348008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8.4281500210703752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6.484450030065459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443001443001443E-3"/>
                  <c:y val="-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6.15148019992299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6.151480199923106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6.1515037892989587E-3"/>
                  <c:y val="6.065548899106299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'2021 m. Statistika'!$B$5:$M$5</c:f>
              <c:strCache>
                <c:ptCount val="12"/>
                <c:pt idx="0">
                  <c:v>2021 01 mėn.</c:v>
                </c:pt>
                <c:pt idx="1">
                  <c:v>2021 02 mėn.</c:v>
                </c:pt>
                <c:pt idx="2">
                  <c:v>2021 03 mėn.</c:v>
                </c:pt>
                <c:pt idx="3">
                  <c:v>2021 04 mėn.</c:v>
                </c:pt>
                <c:pt idx="4">
                  <c:v>2021 05 mėn.</c:v>
                </c:pt>
                <c:pt idx="5">
                  <c:v>2021 06 mėn.</c:v>
                </c:pt>
                <c:pt idx="6">
                  <c:v>2021 07 mėn.</c:v>
                </c:pt>
                <c:pt idx="7">
                  <c:v>2021 08 mėn.</c:v>
                </c:pt>
                <c:pt idx="8">
                  <c:v>2021 09 mėn.</c:v>
                </c:pt>
                <c:pt idx="9">
                  <c:v>2021 10 mėn.</c:v>
                </c:pt>
                <c:pt idx="10">
                  <c:v>2021 11 mėn.</c:v>
                </c:pt>
                <c:pt idx="11">
                  <c:v>2021 12 mėn.</c:v>
                </c:pt>
              </c:strCache>
            </c:strRef>
          </c:cat>
          <c:val>
            <c:numRef>
              <c:f>'2021 m. Statistika'!$B$6:$M$6</c:f>
              <c:numCache>
                <c:formatCode>General</c:formatCode>
                <c:ptCount val="12"/>
                <c:pt idx="0">
                  <c:v>6167</c:v>
                </c:pt>
                <c:pt idx="1">
                  <c:v>20113</c:v>
                </c:pt>
                <c:pt idx="2">
                  <c:v>6021</c:v>
                </c:pt>
                <c:pt idx="3">
                  <c:v>4426</c:v>
                </c:pt>
                <c:pt idx="4">
                  <c:v>3808</c:v>
                </c:pt>
                <c:pt idx="5">
                  <c:v>2147</c:v>
                </c:pt>
                <c:pt idx="6">
                  <c:v>1646</c:v>
                </c:pt>
                <c:pt idx="7">
                  <c:v>1594</c:v>
                </c:pt>
                <c:pt idx="8">
                  <c:v>1519</c:v>
                </c:pt>
                <c:pt idx="9">
                  <c:v>1842</c:v>
                </c:pt>
                <c:pt idx="10">
                  <c:v>4957</c:v>
                </c:pt>
                <c:pt idx="11">
                  <c:v>1589</c:v>
                </c:pt>
              </c:numCache>
            </c:numRef>
          </c:val>
        </c:ser>
        <c:ser>
          <c:idx val="0"/>
          <c:order val="1"/>
          <c:tx>
            <c:strRef>
              <c:f>'2021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0"/>
              <c:layout>
                <c:manualLayout>
                  <c:x val="1.3850816806060784E-2"/>
                  <c:y val="1.51588253684355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334330323085271E-2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0113780025284451E-2"/>
                  <c:y val="-6.065548899106299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170670037926675E-2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025062656641603E-2"/>
                  <c:y val="6.617038875103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4281500210703752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4744932828421793E-2"/>
                  <c:y val="7.38688827331486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3183011214507278E-2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23029603998462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23029603998462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1.796006304954945E-2"/>
                  <c:y val="1.36189209035851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1.5094135960277798E-2"/>
                  <c:y val="1.65425971877584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'2021 m. Statistika'!$B$5:$M$5</c:f>
              <c:strCache>
                <c:ptCount val="12"/>
                <c:pt idx="0">
                  <c:v>2021 01 mėn.</c:v>
                </c:pt>
                <c:pt idx="1">
                  <c:v>2021 02 mėn.</c:v>
                </c:pt>
                <c:pt idx="2">
                  <c:v>2021 03 mėn.</c:v>
                </c:pt>
                <c:pt idx="3">
                  <c:v>2021 04 mėn.</c:v>
                </c:pt>
                <c:pt idx="4">
                  <c:v>2021 05 mėn.</c:v>
                </c:pt>
                <c:pt idx="5">
                  <c:v>2021 06 mėn.</c:v>
                </c:pt>
                <c:pt idx="6">
                  <c:v>2021 07 mėn.</c:v>
                </c:pt>
                <c:pt idx="7">
                  <c:v>2021 08 mėn.</c:v>
                </c:pt>
                <c:pt idx="8">
                  <c:v>2021 09 mėn.</c:v>
                </c:pt>
                <c:pt idx="9">
                  <c:v>2021 10 mėn.</c:v>
                </c:pt>
                <c:pt idx="10">
                  <c:v>2021 11 mėn.</c:v>
                </c:pt>
                <c:pt idx="11">
                  <c:v>2021 12 mėn.</c:v>
                </c:pt>
              </c:strCache>
            </c:strRef>
          </c:cat>
          <c:val>
            <c:numRef>
              <c:f>'2021 m. Statistika'!$B$7:$M$7</c:f>
              <c:numCache>
                <c:formatCode>General</c:formatCode>
                <c:ptCount val="12"/>
                <c:pt idx="0">
                  <c:v>6167</c:v>
                </c:pt>
                <c:pt idx="1">
                  <c:v>20113</c:v>
                </c:pt>
                <c:pt idx="2">
                  <c:v>6021</c:v>
                </c:pt>
                <c:pt idx="3">
                  <c:v>4426</c:v>
                </c:pt>
                <c:pt idx="4">
                  <c:v>3808</c:v>
                </c:pt>
                <c:pt idx="5">
                  <c:v>2147</c:v>
                </c:pt>
                <c:pt idx="6">
                  <c:v>1646</c:v>
                </c:pt>
                <c:pt idx="7">
                  <c:v>1594</c:v>
                </c:pt>
                <c:pt idx="8">
                  <c:v>1519</c:v>
                </c:pt>
                <c:pt idx="9">
                  <c:v>1842</c:v>
                </c:pt>
                <c:pt idx="10">
                  <c:v>4957</c:v>
                </c:pt>
                <c:pt idx="11">
                  <c:v>1589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61"/>
        <c:axId val="262673920"/>
        <c:axId val="262675456"/>
      </c:barChart>
      <c:catAx>
        <c:axId val="26267392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2675456"/>
        <c:crosses val="autoZero"/>
        <c:auto val="1"/>
        <c:lblAlgn val="ctr"/>
        <c:lblOffset val="100"/>
        <c:noMultiLvlLbl val="0"/>
      </c:catAx>
      <c:valAx>
        <c:axId val="26267545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26739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1349206756321584"/>
          <c:y val="0.86905479246855932"/>
          <c:w val="0.80394766615085156"/>
          <c:h val="0.11771112978123388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lt-L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Paslaugų,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užsakytų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per Mano VMI portalą 2021.01.01-2021.12.31,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dalis procentais: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100,00%</a:t>
            </a:r>
          </a:p>
        </c:rich>
      </c:tx>
      <c:layout>
        <c:manualLayout>
          <c:xMode val="edge"/>
          <c:yMode val="edge"/>
          <c:x val="0.19731668452686019"/>
          <c:y val="4.92424997508222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45422354750035"/>
          <c:y val="0.27875776603873881"/>
          <c:w val="0.83630913306463039"/>
          <c:h val="0.51400330113375003"/>
        </c:manualLayout>
      </c:layout>
      <c:lineChart>
        <c:grouping val="stacked"/>
        <c:varyColors val="0"/>
        <c:ser>
          <c:idx val="0"/>
          <c:order val="0"/>
          <c:tx>
            <c:strRef>
              <c:f>'2021 m. Statistika'!$A$8</c:f>
              <c:strCache>
                <c:ptCount val="1"/>
                <c:pt idx="0">
                  <c:v>Elektroniniu būdu užsakytų paslaugų dalis procentais (lyginant su visomis Mano VMI portale užsakytomis paslaugomis)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>
                <c:manualLayout>
                  <c:x val="-4.4137931034482811E-2"/>
                  <c:y val="-4.1666666666666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7004501710013522E-2"/>
                  <c:y val="-7.4074074074074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9072021402730063E-2"/>
                  <c:y val="4.2721685105817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8333448450522634E-2"/>
                  <c:y val="-4.79798973991887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6829478775885898E-2"/>
                  <c:y val="-5.17677761870675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2966845772586829E-2"/>
                  <c:y val="-5.30303030303030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497141252050053E-2"/>
                  <c:y val="-5.09257933667382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4549290372075181E-2"/>
                  <c:y val="-4.9242424242424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838732901367891E-2"/>
                  <c:y val="-4.54545454545454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8891296496930301E-3"/>
                  <c:y val="-3.40909090909090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9.4435075885328842E-3"/>
                  <c:y val="-4.2194092827004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'2021 m. Statistika'!$B$5:$M$5</c:f>
              <c:strCache>
                <c:ptCount val="12"/>
                <c:pt idx="0">
                  <c:v>2021 01 mėn.</c:v>
                </c:pt>
                <c:pt idx="1">
                  <c:v>2021 02 mėn.</c:v>
                </c:pt>
                <c:pt idx="2">
                  <c:v>2021 03 mėn.</c:v>
                </c:pt>
                <c:pt idx="3">
                  <c:v>2021 04 mėn.</c:v>
                </c:pt>
                <c:pt idx="4">
                  <c:v>2021 05 mėn.</c:v>
                </c:pt>
                <c:pt idx="5">
                  <c:v>2021 06 mėn.</c:v>
                </c:pt>
                <c:pt idx="6">
                  <c:v>2021 07 mėn.</c:v>
                </c:pt>
                <c:pt idx="7">
                  <c:v>2021 08 mėn.</c:v>
                </c:pt>
                <c:pt idx="8">
                  <c:v>2021 09 mėn.</c:v>
                </c:pt>
                <c:pt idx="9">
                  <c:v>2021 10 mėn.</c:v>
                </c:pt>
                <c:pt idx="10">
                  <c:v>2021 11 mėn.</c:v>
                </c:pt>
                <c:pt idx="11">
                  <c:v>2021 12 mėn.</c:v>
                </c:pt>
              </c:strCache>
            </c:strRef>
          </c:cat>
          <c:val>
            <c:numRef>
              <c:f>'2021 m. Statistika'!$B$8:$M$8</c:f>
              <c:numCache>
                <c:formatCode>0.00%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708608"/>
        <c:axId val="262874240"/>
      </c:lineChart>
      <c:catAx>
        <c:axId val="262708608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2874240"/>
        <c:crosses val="autoZero"/>
        <c:auto val="1"/>
        <c:lblAlgn val="ctr"/>
        <c:lblOffset val="100"/>
        <c:noMultiLvlLbl val="0"/>
      </c:catAx>
      <c:valAx>
        <c:axId val="26287424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2708608"/>
        <c:crosses val="autoZero"/>
        <c:crossBetween val="between"/>
      </c:valAx>
    </c:plotArea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Bendras paslaugų, užsakytų per Mano VMI portalą 2020.01.01-2020.12.31  skaičius - 47384 ,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iš jų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-47378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194189918285397E-2"/>
          <c:y val="0.20384439538109844"/>
          <c:w val="0.88590735706829926"/>
          <c:h val="0.542275215598051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'2020 m. Statistika'!$A$6</c:f>
              <c:strCache>
                <c:ptCount val="1"/>
                <c:pt idx="0">
                  <c:v>Bendras paslaugų, užsakytų per Mano VMI portalą, skaičius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-6.61703887510336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109347442680777E-3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8.354218880534669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742520016856300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3857442348008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8.4281500210703752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6.484450030065459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443001443001443E-3"/>
                  <c:y val="-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6.151480199922993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6.151480199923106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6.1515037892989587E-3"/>
                  <c:y val="6.065548899106299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'2020 m. Statistika'!$B$5:$M$5</c:f>
              <c:strCache>
                <c:ptCount val="12"/>
                <c:pt idx="0">
                  <c:v>2020 01 mėn.</c:v>
                </c:pt>
                <c:pt idx="1">
                  <c:v>2020 02 mėn.</c:v>
                </c:pt>
                <c:pt idx="2">
                  <c:v>2020 03 mėn.</c:v>
                </c:pt>
                <c:pt idx="3">
                  <c:v>2020 04 mėn.</c:v>
                </c:pt>
                <c:pt idx="4">
                  <c:v>2020 05 mėn.</c:v>
                </c:pt>
                <c:pt idx="5">
                  <c:v>2020 06 mėn.</c:v>
                </c:pt>
                <c:pt idx="6">
                  <c:v>2020 07 mėn.</c:v>
                </c:pt>
                <c:pt idx="7">
                  <c:v>2020 08 mėn.</c:v>
                </c:pt>
                <c:pt idx="8">
                  <c:v>2020 09 mėn.</c:v>
                </c:pt>
                <c:pt idx="9">
                  <c:v>2020 10 mėn.</c:v>
                </c:pt>
                <c:pt idx="10">
                  <c:v>2020 11 mėn.</c:v>
                </c:pt>
                <c:pt idx="11">
                  <c:v>2020 12 mėn.</c:v>
                </c:pt>
              </c:strCache>
            </c:strRef>
          </c:cat>
          <c:val>
            <c:numRef>
              <c:f>'2020 m. Statistika'!$B$6:$M$6</c:f>
              <c:numCache>
                <c:formatCode>General</c:formatCode>
                <c:ptCount val="12"/>
                <c:pt idx="0">
                  <c:v>6813</c:v>
                </c:pt>
                <c:pt idx="1">
                  <c:v>14389</c:v>
                </c:pt>
                <c:pt idx="2">
                  <c:v>4184</c:v>
                </c:pt>
                <c:pt idx="3">
                  <c:v>3100</c:v>
                </c:pt>
                <c:pt idx="4">
                  <c:v>3557</c:v>
                </c:pt>
                <c:pt idx="5">
                  <c:v>2196</c:v>
                </c:pt>
                <c:pt idx="6">
                  <c:v>1740</c:v>
                </c:pt>
                <c:pt idx="7">
                  <c:v>1324</c:v>
                </c:pt>
                <c:pt idx="8">
                  <c:v>1390</c:v>
                </c:pt>
                <c:pt idx="9">
                  <c:v>1601</c:v>
                </c:pt>
                <c:pt idx="10">
                  <c:v>5302</c:v>
                </c:pt>
                <c:pt idx="11">
                  <c:v>1788</c:v>
                </c:pt>
              </c:numCache>
            </c:numRef>
          </c:val>
        </c:ser>
        <c:ser>
          <c:idx val="0"/>
          <c:order val="1"/>
          <c:tx>
            <c:strRef>
              <c:f>'2020 m. Statistika'!$A$7</c:f>
              <c:strCache>
                <c:ptCount val="1"/>
                <c:pt idx="0">
                  <c:v>Paslaugų, užsakytų elektroniniu būdu per Mano VMI portalą, skaičius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0"/>
              <c:layout>
                <c:manualLayout>
                  <c:x val="1.3850816806060784E-2"/>
                  <c:y val="1.51588253684355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334330323085271E-2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0113780025284451E-2"/>
                  <c:y val="-6.065548899106299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5170670037926675E-2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025062656641603E-2"/>
                  <c:y val="6.61703887510339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4281500210703752E-3"/>
                  <c:y val="3.30851943755169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798846398271877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3183011214507278E-2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23029603998462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1.23029603998462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1.2987012987012882E-2"/>
                  <c:y val="9.9255583126550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1.5094135960277798E-2"/>
                  <c:y val="1.65425971877584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'2020 m. Statistika'!$B$5:$M$5</c:f>
              <c:strCache>
                <c:ptCount val="12"/>
                <c:pt idx="0">
                  <c:v>2020 01 mėn.</c:v>
                </c:pt>
                <c:pt idx="1">
                  <c:v>2020 02 mėn.</c:v>
                </c:pt>
                <c:pt idx="2">
                  <c:v>2020 03 mėn.</c:v>
                </c:pt>
                <c:pt idx="3">
                  <c:v>2020 04 mėn.</c:v>
                </c:pt>
                <c:pt idx="4">
                  <c:v>2020 05 mėn.</c:v>
                </c:pt>
                <c:pt idx="5">
                  <c:v>2020 06 mėn.</c:v>
                </c:pt>
                <c:pt idx="6">
                  <c:v>2020 07 mėn.</c:v>
                </c:pt>
                <c:pt idx="7">
                  <c:v>2020 08 mėn.</c:v>
                </c:pt>
                <c:pt idx="8">
                  <c:v>2020 09 mėn.</c:v>
                </c:pt>
                <c:pt idx="9">
                  <c:v>2020 10 mėn.</c:v>
                </c:pt>
                <c:pt idx="10">
                  <c:v>2020 11 mėn.</c:v>
                </c:pt>
                <c:pt idx="11">
                  <c:v>2020 12 mėn.</c:v>
                </c:pt>
              </c:strCache>
            </c:strRef>
          </c:cat>
          <c:val>
            <c:numRef>
              <c:f>'2020 m. Statistika'!$B$7:$M$7</c:f>
              <c:numCache>
                <c:formatCode>General</c:formatCode>
                <c:ptCount val="12"/>
                <c:pt idx="0">
                  <c:v>6813</c:v>
                </c:pt>
                <c:pt idx="1">
                  <c:v>14387</c:v>
                </c:pt>
                <c:pt idx="2">
                  <c:v>4180</c:v>
                </c:pt>
                <c:pt idx="3">
                  <c:v>3100</c:v>
                </c:pt>
                <c:pt idx="4">
                  <c:v>3557</c:v>
                </c:pt>
                <c:pt idx="5">
                  <c:v>2196</c:v>
                </c:pt>
                <c:pt idx="6">
                  <c:v>1740</c:v>
                </c:pt>
                <c:pt idx="7">
                  <c:v>1324</c:v>
                </c:pt>
                <c:pt idx="8">
                  <c:v>1390</c:v>
                </c:pt>
                <c:pt idx="9">
                  <c:v>1601</c:v>
                </c:pt>
                <c:pt idx="10">
                  <c:v>5302</c:v>
                </c:pt>
                <c:pt idx="11">
                  <c:v>1788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61"/>
        <c:axId val="263219840"/>
        <c:axId val="263221632"/>
      </c:barChart>
      <c:catAx>
        <c:axId val="26321984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3221632"/>
        <c:crosses val="autoZero"/>
        <c:auto val="1"/>
        <c:lblAlgn val="ctr"/>
        <c:lblOffset val="100"/>
        <c:noMultiLvlLbl val="0"/>
      </c:catAx>
      <c:valAx>
        <c:axId val="2632216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32198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1349206756321584"/>
          <c:y val="0.86905479246855932"/>
          <c:w val="0.80394766615085156"/>
          <c:h val="0.11771112978123388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lt-LT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Paslaugų, </a:t>
            </a: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užsakytų elektroniniu būdu 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per Mano VMI portalą 2020.01.01-2020.12.31,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lt-LT" sz="1100" b="1" i="0" u="none" strike="noStrike" baseline="0">
                <a:solidFill>
                  <a:srgbClr val="000000"/>
                </a:solidFill>
                <a:latin typeface="Trebuchet MS"/>
              </a:rPr>
              <a:t>dalis procentais:</a:t>
            </a:r>
            <a:r>
              <a:rPr lang="lt-LT" sz="1100" b="0" i="0" u="none" strike="noStrike" baseline="0">
                <a:solidFill>
                  <a:srgbClr val="000000"/>
                </a:solidFill>
                <a:latin typeface="Trebuchet MS"/>
              </a:rPr>
              <a:t> 99,99%</a:t>
            </a:r>
          </a:p>
        </c:rich>
      </c:tx>
      <c:layout>
        <c:manualLayout>
          <c:xMode val="edge"/>
          <c:yMode val="edge"/>
          <c:x val="0.19731668452686019"/>
          <c:y val="4.924249975082228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45422354750035"/>
          <c:y val="0.27875776603873881"/>
          <c:w val="0.83630913306463039"/>
          <c:h val="0.51400330113375003"/>
        </c:manualLayout>
      </c:layout>
      <c:lineChart>
        <c:grouping val="stacked"/>
        <c:varyColors val="0"/>
        <c:ser>
          <c:idx val="0"/>
          <c:order val="0"/>
          <c:tx>
            <c:strRef>
              <c:f>'2020 m. Statistika'!$A$8</c:f>
              <c:strCache>
                <c:ptCount val="1"/>
                <c:pt idx="0">
                  <c:v>Elektroniniu būdu užsakytų paslaugų dalis procentais (lyginant su visomis Mano VMI portale užsakytomis paslaugomis)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>
                <c:manualLayout>
                  <c:x val="-4.4137931034482811E-2"/>
                  <c:y val="-4.1666666666666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7004501710013522E-2"/>
                  <c:y val="-7.4074074074074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9072021402730063E-2"/>
                  <c:y val="4.2721685105817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8333448450522634E-2"/>
                  <c:y val="-4.79798973991887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6829478775885898E-2"/>
                  <c:y val="-5.17677761870675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2966845772586829E-2"/>
                  <c:y val="-5.30303030303030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497141252050053E-2"/>
                  <c:y val="-5.09257933667382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4549290372075181E-2"/>
                  <c:y val="-4.9242424242424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838732901367891E-2"/>
                  <c:y val="-4.54545454545454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8891296496930301E-3"/>
                  <c:y val="-3.40909090909090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9.4435075885328842E-3"/>
                  <c:y val="-4.2194092827004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lt-L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'2020 m. Statistika'!$B$5:$M$5</c:f>
              <c:strCache>
                <c:ptCount val="12"/>
                <c:pt idx="0">
                  <c:v>2020 01 mėn.</c:v>
                </c:pt>
                <c:pt idx="1">
                  <c:v>2020 02 mėn.</c:v>
                </c:pt>
                <c:pt idx="2">
                  <c:v>2020 03 mėn.</c:v>
                </c:pt>
                <c:pt idx="3">
                  <c:v>2020 04 mėn.</c:v>
                </c:pt>
                <c:pt idx="4">
                  <c:v>2020 05 mėn.</c:v>
                </c:pt>
                <c:pt idx="5">
                  <c:v>2020 06 mėn.</c:v>
                </c:pt>
                <c:pt idx="6">
                  <c:v>2020 07 mėn.</c:v>
                </c:pt>
                <c:pt idx="7">
                  <c:v>2020 08 mėn.</c:v>
                </c:pt>
                <c:pt idx="8">
                  <c:v>2020 09 mėn.</c:v>
                </c:pt>
                <c:pt idx="9">
                  <c:v>2020 10 mėn.</c:v>
                </c:pt>
                <c:pt idx="10">
                  <c:v>2020 11 mėn.</c:v>
                </c:pt>
                <c:pt idx="11">
                  <c:v>2020 12 mėn.</c:v>
                </c:pt>
              </c:strCache>
            </c:strRef>
          </c:cat>
          <c:val>
            <c:numRef>
              <c:f>'2020 m. Statistika'!$B$8:$M$8</c:f>
              <c:numCache>
                <c:formatCode>0.00%</c:formatCode>
                <c:ptCount val="12"/>
                <c:pt idx="0">
                  <c:v>1</c:v>
                </c:pt>
                <c:pt idx="1">
                  <c:v>0.99986100493432484</c:v>
                </c:pt>
                <c:pt idx="2">
                  <c:v>0.99904397705544934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026944"/>
        <c:axId val="263032832"/>
      </c:lineChart>
      <c:catAx>
        <c:axId val="263026944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3032832"/>
        <c:crosses val="autoZero"/>
        <c:auto val="1"/>
        <c:lblAlgn val="ctr"/>
        <c:lblOffset val="100"/>
        <c:noMultiLvlLbl val="0"/>
      </c:catAx>
      <c:valAx>
        <c:axId val="26303283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lt-LT"/>
          </a:p>
        </c:txPr>
        <c:crossAx val="263026944"/>
        <c:crosses val="autoZero"/>
        <c:crossBetween val="between"/>
      </c:valAx>
    </c:plotArea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lt-LT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10</xdr:row>
      <xdr:rowOff>161925</xdr:rowOff>
    </xdr:from>
    <xdr:to>
      <xdr:col>5</xdr:col>
      <xdr:colOff>733425</xdr:colOff>
      <xdr:row>31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114299</xdr:colOff>
      <xdr:row>31</xdr:row>
      <xdr:rowOff>142875</xdr:rowOff>
    </xdr:from>
    <xdr:to>
      <xdr:col>5</xdr:col>
      <xdr:colOff>742950</xdr:colOff>
      <xdr:row>51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161925</xdr:rowOff>
    </xdr:from>
    <xdr:to>
      <xdr:col>6</xdr:col>
      <xdr:colOff>314325</xdr:colOff>
      <xdr:row>31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114299</xdr:colOff>
      <xdr:row>31</xdr:row>
      <xdr:rowOff>142875</xdr:rowOff>
    </xdr:from>
    <xdr:to>
      <xdr:col>6</xdr:col>
      <xdr:colOff>342899</xdr:colOff>
      <xdr:row>51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workbookViewId="0">
      <selection activeCell="H19" sqref="H19"/>
    </sheetView>
  </sheetViews>
  <sheetFormatPr defaultColWidth="9.140625" defaultRowHeight="15" x14ac:dyDescent="0.3"/>
  <cols>
    <col min="1" max="1" width="53.42578125" style="3" customWidth="1"/>
    <col min="2" max="2" width="12.42578125" style="3" customWidth="1"/>
    <col min="3" max="3" width="10.7109375" style="3" customWidth="1"/>
    <col min="4" max="4" width="12.42578125" style="3" customWidth="1"/>
    <col min="5" max="5" width="11.85546875" style="3" customWidth="1"/>
    <col min="6" max="6" width="11.42578125" style="3" customWidth="1"/>
    <col min="7" max="7" width="12.28515625" style="3" customWidth="1"/>
    <col min="8" max="8" width="12" style="3" customWidth="1"/>
    <col min="9" max="9" width="11.42578125" style="3" customWidth="1"/>
    <col min="10" max="10" width="12.5703125" style="3" bestFit="1" customWidth="1"/>
    <col min="11" max="11" width="11.42578125" style="3" customWidth="1"/>
    <col min="12" max="12" width="11.5703125" style="3" customWidth="1"/>
    <col min="13" max="13" width="12.140625" style="3" customWidth="1"/>
    <col min="14" max="14" width="15.28515625" style="3" customWidth="1"/>
    <col min="15" max="16384" width="9.140625" style="3"/>
  </cols>
  <sheetData>
    <row r="1" spans="1:14" ht="18" customHeight="1" x14ac:dyDescent="0.3">
      <c r="A1" s="14" t="s">
        <v>33</v>
      </c>
    </row>
    <row r="2" spans="1:14" ht="16.5" x14ac:dyDescent="0.3">
      <c r="A2" s="1" t="s">
        <v>4</v>
      </c>
    </row>
    <row r="3" spans="1:14" x14ac:dyDescent="0.3">
      <c r="A3" s="2" t="s">
        <v>20</v>
      </c>
    </row>
    <row r="4" spans="1:14" ht="13.5" customHeight="1" x14ac:dyDescent="0.3">
      <c r="B4" s="15" t="s">
        <v>0</v>
      </c>
      <c r="C4" s="15"/>
      <c r="D4" s="15"/>
    </row>
    <row r="5" spans="1:14" ht="30" x14ac:dyDescent="0.3">
      <c r="A5" s="4"/>
      <c r="B5" s="5" t="s">
        <v>21</v>
      </c>
      <c r="C5" s="5" t="s">
        <v>22</v>
      </c>
      <c r="D5" s="5" t="s">
        <v>24</v>
      </c>
      <c r="E5" s="5" t="s">
        <v>25</v>
      </c>
      <c r="F5" s="5" t="s">
        <v>26</v>
      </c>
      <c r="G5" s="5" t="s">
        <v>27</v>
      </c>
      <c r="H5" s="5" t="s">
        <v>28</v>
      </c>
      <c r="I5" s="5" t="s">
        <v>29</v>
      </c>
      <c r="J5" s="5" t="s">
        <v>30</v>
      </c>
      <c r="K5" s="5" t="s">
        <v>31</v>
      </c>
      <c r="L5" s="5" t="s">
        <v>32</v>
      </c>
      <c r="M5" s="5" t="s">
        <v>34</v>
      </c>
      <c r="N5" s="6" t="s">
        <v>23</v>
      </c>
    </row>
    <row r="6" spans="1:14" x14ac:dyDescent="0.3">
      <c r="A6" s="7" t="s">
        <v>1</v>
      </c>
      <c r="B6" s="8">
        <v>6167</v>
      </c>
      <c r="C6" s="8">
        <v>20113</v>
      </c>
      <c r="D6" s="8">
        <v>6021</v>
      </c>
      <c r="E6" s="8">
        <v>4426</v>
      </c>
      <c r="F6" s="8">
        <v>3808</v>
      </c>
      <c r="G6" s="8">
        <v>2147</v>
      </c>
      <c r="H6" s="8">
        <v>1646</v>
      </c>
      <c r="I6" s="8">
        <v>1594</v>
      </c>
      <c r="J6" s="8">
        <v>1519</v>
      </c>
      <c r="K6" s="8">
        <v>1842</v>
      </c>
      <c r="L6" s="8">
        <v>4957</v>
      </c>
      <c r="M6" s="8">
        <v>1589</v>
      </c>
      <c r="N6" s="11">
        <f>SUM(B6:M6)</f>
        <v>55829</v>
      </c>
    </row>
    <row r="7" spans="1:14" ht="30" x14ac:dyDescent="0.3">
      <c r="A7" s="10" t="s">
        <v>3</v>
      </c>
      <c r="B7" s="11">
        <v>6167</v>
      </c>
      <c r="C7" s="11">
        <v>20113</v>
      </c>
      <c r="D7" s="11">
        <v>6021</v>
      </c>
      <c r="E7" s="11">
        <v>4426</v>
      </c>
      <c r="F7" s="11">
        <v>3808</v>
      </c>
      <c r="G7" s="11">
        <v>2147</v>
      </c>
      <c r="H7" s="11">
        <v>1646</v>
      </c>
      <c r="I7" s="11">
        <v>1594</v>
      </c>
      <c r="J7" s="11">
        <v>1519</v>
      </c>
      <c r="K7" s="11">
        <v>1842</v>
      </c>
      <c r="L7" s="11">
        <v>4957</v>
      </c>
      <c r="M7" s="11">
        <v>1589</v>
      </c>
      <c r="N7" s="11">
        <f>SUM(B7:M7)</f>
        <v>55829</v>
      </c>
    </row>
    <row r="8" spans="1:14" ht="45" x14ac:dyDescent="0.3">
      <c r="A8" s="12" t="s">
        <v>2</v>
      </c>
      <c r="B8" s="13">
        <f t="shared" ref="B8:N8" si="0">B7/B6</f>
        <v>1</v>
      </c>
      <c r="C8" s="13">
        <f t="shared" ref="C8:L8" si="1">C7/C6</f>
        <v>1</v>
      </c>
      <c r="D8" s="13">
        <f t="shared" si="1"/>
        <v>1</v>
      </c>
      <c r="E8" s="13">
        <f t="shared" si="1"/>
        <v>1</v>
      </c>
      <c r="F8" s="13">
        <f t="shared" si="1"/>
        <v>1</v>
      </c>
      <c r="G8" s="13">
        <f t="shared" si="1"/>
        <v>1</v>
      </c>
      <c r="H8" s="13">
        <f t="shared" si="1"/>
        <v>1</v>
      </c>
      <c r="I8" s="13">
        <f t="shared" si="1"/>
        <v>1</v>
      </c>
      <c r="J8" s="13">
        <f t="shared" si="1"/>
        <v>1</v>
      </c>
      <c r="K8" s="13">
        <f t="shared" si="1"/>
        <v>1</v>
      </c>
      <c r="L8" s="13">
        <f t="shared" si="1"/>
        <v>1</v>
      </c>
      <c r="M8" s="13">
        <f t="shared" si="0"/>
        <v>1</v>
      </c>
      <c r="N8" s="13">
        <f t="shared" si="0"/>
        <v>1</v>
      </c>
    </row>
  </sheetData>
  <mergeCells count="1">
    <mergeCell ref="B4:D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opLeftCell="B1" workbookViewId="0">
      <selection activeCell="N5" sqref="N5"/>
    </sheetView>
  </sheetViews>
  <sheetFormatPr defaultColWidth="9.140625" defaultRowHeight="15" x14ac:dyDescent="0.3"/>
  <cols>
    <col min="1" max="1" width="53.42578125" style="3" customWidth="1"/>
    <col min="2" max="2" width="12.42578125" style="3" customWidth="1"/>
    <col min="3" max="3" width="12.140625" style="3" customWidth="1"/>
    <col min="4" max="4" width="12.42578125" style="3" customWidth="1"/>
    <col min="5" max="5" width="11.7109375" style="3" customWidth="1"/>
    <col min="6" max="6" width="12.140625" style="3" customWidth="1"/>
    <col min="7" max="7" width="12.42578125" style="3" customWidth="1"/>
    <col min="8" max="8" width="12" style="3" customWidth="1"/>
    <col min="9" max="9" width="11.7109375" style="3" customWidth="1"/>
    <col min="10" max="10" width="12.140625" style="3" customWidth="1"/>
    <col min="11" max="11" width="12.42578125" style="3" customWidth="1"/>
    <col min="12" max="12" width="12.140625" style="3" customWidth="1"/>
    <col min="13" max="13" width="13" style="3" customWidth="1"/>
    <col min="14" max="14" width="14" style="3" customWidth="1"/>
    <col min="15" max="16384" width="9.140625" style="3"/>
  </cols>
  <sheetData>
    <row r="1" spans="1:14" ht="18" customHeight="1" x14ac:dyDescent="0.35">
      <c r="A1" s="14" t="s">
        <v>18</v>
      </c>
    </row>
    <row r="2" spans="1:14" ht="16.5" x14ac:dyDescent="0.3">
      <c r="A2" s="1" t="s">
        <v>4</v>
      </c>
    </row>
    <row r="3" spans="1:14" x14ac:dyDescent="0.3">
      <c r="A3" s="2" t="s">
        <v>7</v>
      </c>
    </row>
    <row r="4" spans="1:14" ht="13.5" customHeight="1" x14ac:dyDescent="0.3">
      <c r="B4" s="16" t="s">
        <v>0</v>
      </c>
      <c r="C4" s="16"/>
    </row>
    <row r="5" spans="1:14" ht="30" x14ac:dyDescent="0.3">
      <c r="A5" s="4"/>
      <c r="B5" s="5" t="s">
        <v>5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  <c r="H5" s="5" t="s">
        <v>13</v>
      </c>
      <c r="I5" s="5" t="s">
        <v>14</v>
      </c>
      <c r="J5" s="5" t="s">
        <v>15</v>
      </c>
      <c r="K5" s="5" t="s">
        <v>16</v>
      </c>
      <c r="L5" s="5" t="s">
        <v>17</v>
      </c>
      <c r="M5" s="5" t="s">
        <v>19</v>
      </c>
      <c r="N5" s="6" t="s">
        <v>6</v>
      </c>
    </row>
    <row r="6" spans="1:14" x14ac:dyDescent="0.3">
      <c r="A6" s="7" t="s">
        <v>1</v>
      </c>
      <c r="B6" s="8">
        <v>6813</v>
      </c>
      <c r="C6" s="8">
        <v>14389</v>
      </c>
      <c r="D6" s="8">
        <v>4184</v>
      </c>
      <c r="E6" s="8">
        <v>3100</v>
      </c>
      <c r="F6" s="8">
        <v>3557</v>
      </c>
      <c r="G6" s="8">
        <v>2196</v>
      </c>
      <c r="H6" s="8">
        <v>1740</v>
      </c>
      <c r="I6" s="8">
        <v>1324</v>
      </c>
      <c r="J6" s="8">
        <v>1390</v>
      </c>
      <c r="K6" s="8">
        <v>1601</v>
      </c>
      <c r="L6" s="8">
        <v>5302</v>
      </c>
      <c r="M6" s="8">
        <v>1788</v>
      </c>
      <c r="N6" s="9">
        <f>SUM(B6:M6)</f>
        <v>47384</v>
      </c>
    </row>
    <row r="7" spans="1:14" ht="30" x14ac:dyDescent="0.3">
      <c r="A7" s="10" t="s">
        <v>3</v>
      </c>
      <c r="B7" s="11">
        <v>6813</v>
      </c>
      <c r="C7" s="11">
        <v>14387</v>
      </c>
      <c r="D7" s="11">
        <v>4180</v>
      </c>
      <c r="E7" s="11">
        <v>3100</v>
      </c>
      <c r="F7" s="11">
        <v>3557</v>
      </c>
      <c r="G7" s="11">
        <v>2196</v>
      </c>
      <c r="H7" s="11">
        <v>1740</v>
      </c>
      <c r="I7" s="11">
        <v>1324</v>
      </c>
      <c r="J7" s="11">
        <v>1390</v>
      </c>
      <c r="K7" s="11">
        <v>1601</v>
      </c>
      <c r="L7" s="11">
        <v>5302</v>
      </c>
      <c r="M7" s="11">
        <v>1788</v>
      </c>
      <c r="N7" s="9">
        <f>SUM(B7:M7)</f>
        <v>47378</v>
      </c>
    </row>
    <row r="8" spans="1:14" ht="45" x14ac:dyDescent="0.3">
      <c r="A8" s="12" t="s">
        <v>2</v>
      </c>
      <c r="B8" s="13">
        <f t="shared" ref="B8:L8" si="0">B7/B6</f>
        <v>1</v>
      </c>
      <c r="C8" s="13">
        <f t="shared" si="0"/>
        <v>0.99986100493432484</v>
      </c>
      <c r="D8" s="13">
        <f t="shared" si="0"/>
        <v>0.99904397705544934</v>
      </c>
      <c r="E8" s="13">
        <f t="shared" si="0"/>
        <v>1</v>
      </c>
      <c r="F8" s="13">
        <f t="shared" si="0"/>
        <v>1</v>
      </c>
      <c r="G8" s="13">
        <f t="shared" si="0"/>
        <v>1</v>
      </c>
      <c r="H8" s="13">
        <f t="shared" si="0"/>
        <v>1</v>
      </c>
      <c r="I8" s="13">
        <f t="shared" si="0"/>
        <v>1</v>
      </c>
      <c r="J8" s="13">
        <f t="shared" si="0"/>
        <v>1</v>
      </c>
      <c r="K8" s="13">
        <f t="shared" si="0"/>
        <v>1</v>
      </c>
      <c r="L8" s="13">
        <f t="shared" si="0"/>
        <v>1</v>
      </c>
      <c r="M8" s="13">
        <f t="shared" ref="M8:N8" si="1">M7/M6</f>
        <v>1</v>
      </c>
      <c r="N8" s="13">
        <f t="shared" si="1"/>
        <v>0.99987337497889583</v>
      </c>
    </row>
  </sheetData>
  <mergeCells count="1">
    <mergeCell ref="B4:C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2021 m. Statistika</vt:lpstr>
      <vt:lpstr>2020 m. Statistika</vt:lpstr>
    </vt:vector>
  </TitlesOfParts>
  <Company>VMI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d.brazaitiene</dc:creator>
  <cp:lastModifiedBy>Daiva Bražaitienė</cp:lastModifiedBy>
  <dcterms:created xsi:type="dcterms:W3CDTF">2013-11-13T14:12:46Z</dcterms:created>
  <dcterms:modified xsi:type="dcterms:W3CDTF">2022-01-04T08:30:42Z</dcterms:modified>
</cp:coreProperties>
</file>