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7" r:id="rId1"/>
    <sheet name="2020 m. Statistika" sheetId="8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N7" i="7" l="1"/>
  <c r="E8" i="7" l="1"/>
  <c r="D8" i="7" l="1"/>
  <c r="C8" i="7" l="1"/>
  <c r="N6" i="7" l="1"/>
  <c r="B8" i="7"/>
  <c r="M8" i="8"/>
  <c r="L8" i="8"/>
  <c r="K8" i="8"/>
  <c r="J8" i="8"/>
  <c r="I8" i="8"/>
  <c r="H8" i="8"/>
  <c r="G8" i="8"/>
  <c r="F8" i="8"/>
  <c r="E8" i="8"/>
  <c r="D8" i="8"/>
  <c r="C8" i="8"/>
  <c r="B8" i="8"/>
  <c r="N7" i="8"/>
  <c r="N8" i="8" s="1"/>
  <c r="N6" i="8"/>
  <c r="N8" i="7" l="1"/>
  <c r="M8" i="7"/>
</calcChain>
</file>

<file path=xl/sharedStrings.xml><?xml version="1.0" encoding="utf-8"?>
<sst xmlns="http://schemas.openxmlformats.org/spreadsheetml/2006/main" count="40" uniqueCount="34">
  <si>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</si>
  <si>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</si>
  <si>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</si>
  <si>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„Paklausimų iš mokesčių mokėtojų priėmimas ir atsakymų į juos teikimas“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</si>
  <si>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</si>
  <si>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2021.01.01-2021.12.31</t>
  </si>
  <si>
    <t>2021 01 mėn.</t>
  </si>
  <si>
    <t>Atnaujinimo data: 2021.01.04</t>
  </si>
  <si>
    <t>Per laikotarpį 2020.01.01-2020.12.31</t>
  </si>
  <si>
    <t>2020 01 mėn.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</si>
  <si>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</si>
  <si>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</si>
  <si>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</si>
  <si>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</si>
  <si>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</si>
  <si>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</si>
  <si>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</si>
  <si>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</si>
  <si>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</si>
  <si>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</si>
  <si>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2020 12 mėn.</t>
  </si>
  <si>
    <t>Viso 2020 m.</t>
  </si>
  <si>
    <t>2021 02 mėn.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</si>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</sst>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- 62081,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- 60768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590551181"/>
          <c:y val="0.18804453491151693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6.6032996792124833E-4"/>
                  <c:y val="3.29760923330585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5504</c:v>
                </c:pt>
                <c:pt idx="1">
                  <c:v>6026</c:v>
                </c:pt>
                <c:pt idx="2">
                  <c:v>9682</c:v>
                </c:pt>
                <c:pt idx="3">
                  <c:v>7691</c:v>
                </c:pt>
                <c:pt idx="4">
                  <c:v>5832</c:v>
                </c:pt>
                <c:pt idx="5">
                  <c:v>4476</c:v>
                </c:pt>
                <c:pt idx="6">
                  <c:v>3696</c:v>
                </c:pt>
                <c:pt idx="7">
                  <c:v>3266</c:v>
                </c:pt>
                <c:pt idx="8">
                  <c:v>3315</c:v>
                </c:pt>
                <c:pt idx="9">
                  <c:v>3861</c:v>
                </c:pt>
                <c:pt idx="10">
                  <c:v>4602</c:v>
                </c:pt>
                <c:pt idx="11">
                  <c:v>4130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515536857816198E-2"/>
                  <c:y val="7.3597056117755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753005323320202E-2"/>
                  <c:y val="1.4719411223551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8969973931825E-2"/>
                  <c:y val="1.43479489166890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74479635968136E-2"/>
                  <c:y val="7.3597056117755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2294798973674528E-2"/>
                  <c:y val="2.906736014024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717930660499E-2"/>
                  <c:y val="2.1707654528464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5264243956294036E-2"/>
                  <c:y val="2.83247252787053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5077</c:v>
                </c:pt>
                <c:pt idx="1">
                  <c:v>5608</c:v>
                </c:pt>
                <c:pt idx="2">
                  <c:v>9280</c:v>
                </c:pt>
                <c:pt idx="3">
                  <c:v>7677</c:v>
                </c:pt>
                <c:pt idx="4">
                  <c:v>5817</c:v>
                </c:pt>
                <c:pt idx="5">
                  <c:v>4472</c:v>
                </c:pt>
                <c:pt idx="6">
                  <c:v>3689</c:v>
                </c:pt>
                <c:pt idx="7">
                  <c:v>3260</c:v>
                </c:pt>
                <c:pt idx="8">
                  <c:v>3312</c:v>
                </c:pt>
                <c:pt idx="9">
                  <c:v>3857</c:v>
                </c:pt>
                <c:pt idx="10">
                  <c:v>4596</c:v>
                </c:pt>
                <c:pt idx="11">
                  <c:v>4123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72627200"/>
        <c:axId val="272628736"/>
      </c:barChart>
      <c:catAx>
        <c:axId val="2726272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628736"/>
        <c:crosses val="autoZero"/>
        <c:auto val="1"/>
        <c:lblAlgn val="ctr"/>
        <c:lblOffset val="100"/>
        <c:noMultiLvlLbl val="0"/>
      </c:catAx>
      <c:valAx>
        <c:axId val="272628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627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97,89%</a:t>
            </a:r>
          </a:p>
        </c:rich>
      </c:tx>
      <c:layout>
        <c:manualLayout>
          <c:xMode val="edge"/>
          <c:yMode val="edge"/>
          <c:x val="0.14330288066842184"/>
          <c:y val="2.3598933422446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98019053521708"/>
          <c:y val="0.22730247214673388"/>
          <c:w val="0.83176018307157862"/>
          <c:h val="0.62324582106281812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469622241275783E-2"/>
                  <c:y val="-5.624106721173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12769645053109E-2"/>
                  <c:y val="-3.622264031155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3548262760861E-2"/>
                  <c:y val="-5.225745011962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0.92242005813953487</c:v>
                </c:pt>
                <c:pt idx="1">
                  <c:v>0.93063391968138065</c:v>
                </c:pt>
                <c:pt idx="2">
                  <c:v>0.95847965296426363</c:v>
                </c:pt>
                <c:pt idx="3">
                  <c:v>0.99817969054739308</c:v>
                </c:pt>
                <c:pt idx="4">
                  <c:v>0.99742798353909468</c:v>
                </c:pt>
                <c:pt idx="5">
                  <c:v>0.99910634495084893</c:v>
                </c:pt>
                <c:pt idx="6">
                  <c:v>0.99810606060606055</c:v>
                </c:pt>
                <c:pt idx="7">
                  <c:v>0.99816289038579298</c:v>
                </c:pt>
                <c:pt idx="8">
                  <c:v>0.99909502262443439</c:v>
                </c:pt>
                <c:pt idx="9">
                  <c:v>0.99896399896399901</c:v>
                </c:pt>
                <c:pt idx="10">
                  <c:v>0.99869621903520212</c:v>
                </c:pt>
                <c:pt idx="11">
                  <c:v>0.99830508474576274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97056"/>
        <c:axId val="272827520"/>
      </c:lineChart>
      <c:catAx>
        <c:axId val="2727970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827520"/>
        <c:crosses val="autoZero"/>
        <c:auto val="1"/>
        <c:lblAlgn val="ctr"/>
        <c:lblOffset val="100"/>
        <c:noMultiLvlLbl val="0"/>
      </c:catAx>
      <c:valAx>
        <c:axId val="2728275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797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- 77158,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- 72864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590551181"/>
          <c:y val="0.18804453491151693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4.9752549588017916E-3"/>
                  <c:y val="-1.3190436933223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3974</c:v>
                </c:pt>
                <c:pt idx="1">
                  <c:v>4080</c:v>
                </c:pt>
                <c:pt idx="2">
                  <c:v>8049</c:v>
                </c:pt>
                <c:pt idx="3">
                  <c:v>8753</c:v>
                </c:pt>
                <c:pt idx="4">
                  <c:v>10517</c:v>
                </c:pt>
                <c:pt idx="5">
                  <c:v>9661</c:v>
                </c:pt>
                <c:pt idx="6">
                  <c:v>6671</c:v>
                </c:pt>
                <c:pt idx="7">
                  <c:v>4752</c:v>
                </c:pt>
                <c:pt idx="8">
                  <c:v>4140</c:v>
                </c:pt>
                <c:pt idx="9">
                  <c:v>4429</c:v>
                </c:pt>
                <c:pt idx="10">
                  <c:v>5762</c:v>
                </c:pt>
                <c:pt idx="11">
                  <c:v>6370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6.6334991708126038E-3"/>
                  <c:y val="-6.04554708905153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3889</c:v>
                </c:pt>
                <c:pt idx="1">
                  <c:v>3986</c:v>
                </c:pt>
                <c:pt idx="2">
                  <c:v>7775</c:v>
                </c:pt>
                <c:pt idx="3">
                  <c:v>8065</c:v>
                </c:pt>
                <c:pt idx="4">
                  <c:v>9702</c:v>
                </c:pt>
                <c:pt idx="5">
                  <c:v>9168</c:v>
                </c:pt>
                <c:pt idx="6">
                  <c:v>6358</c:v>
                </c:pt>
                <c:pt idx="7">
                  <c:v>4569</c:v>
                </c:pt>
                <c:pt idx="8">
                  <c:v>3964</c:v>
                </c:pt>
                <c:pt idx="9">
                  <c:v>4109</c:v>
                </c:pt>
                <c:pt idx="10">
                  <c:v>5342</c:v>
                </c:pt>
                <c:pt idx="11">
                  <c:v>5937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73173120"/>
        <c:axId val="273174912"/>
      </c:barChart>
      <c:catAx>
        <c:axId val="2731731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174912"/>
        <c:crosses val="autoZero"/>
        <c:auto val="1"/>
        <c:lblAlgn val="ctr"/>
        <c:lblOffset val="100"/>
        <c:noMultiLvlLbl val="0"/>
      </c:catAx>
      <c:valAx>
        <c:axId val="273174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17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94,43%</a:t>
            </a:r>
          </a:p>
        </c:rich>
      </c:tx>
      <c:layout>
        <c:manualLayout>
          <c:xMode val="edge"/>
          <c:yMode val="edge"/>
          <c:x val="0.14330288066842184"/>
          <c:y val="2.3598933422446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98019053521708"/>
          <c:y val="0.22730247214673388"/>
          <c:w val="0.83176018307157862"/>
          <c:h val="0.6232458210628181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469622241275783E-2"/>
                  <c:y val="-5.624106721173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912769645053109E-2"/>
                  <c:y val="-3.622264031155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3548262760861E-2"/>
                  <c:y val="-5.225745011962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0.97861097131353803</c:v>
                </c:pt>
                <c:pt idx="1">
                  <c:v>0.97696078431372546</c:v>
                </c:pt>
                <c:pt idx="2">
                  <c:v>0.96595850416200768</c:v>
                </c:pt>
                <c:pt idx="3">
                  <c:v>0.92139837769907462</c:v>
                </c:pt>
                <c:pt idx="4">
                  <c:v>0.92250641818008938</c:v>
                </c:pt>
                <c:pt idx="5">
                  <c:v>0.94897008591243137</c:v>
                </c:pt>
                <c:pt idx="6">
                  <c:v>0.95308049767651026</c:v>
                </c:pt>
                <c:pt idx="7">
                  <c:v>0.96148989898989901</c:v>
                </c:pt>
                <c:pt idx="8">
                  <c:v>0.95748792270531402</c:v>
                </c:pt>
                <c:pt idx="9">
                  <c:v>0.92774892752314297</c:v>
                </c:pt>
                <c:pt idx="10">
                  <c:v>0.92710864283234984</c:v>
                </c:pt>
                <c:pt idx="11">
                  <c:v>0.93202511773940344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962304"/>
        <c:axId val="272963840"/>
      </c:lineChart>
      <c:catAx>
        <c:axId val="2729623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963840"/>
        <c:crosses val="autoZero"/>
        <c:auto val="1"/>
        <c:lblAlgn val="ctr"/>
        <c:lblOffset val="100"/>
        <c:noMultiLvlLbl val="0"/>
      </c:catAx>
      <c:valAx>
        <c:axId val="2729638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2962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9</xdr:row>
      <xdr:rowOff>168275</xdr:rowOff>
    </xdr:from>
    <xdr:to>
      <xdr:col>6</xdr:col>
      <xdr:colOff>0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123823</xdr:colOff>
      <xdr:row>31</xdr:row>
      <xdr:rowOff>47625</xdr:rowOff>
    </xdr:from>
    <xdr:to>
      <xdr:col>6</xdr:col>
      <xdr:colOff>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168275</xdr:rowOff>
    </xdr:from>
    <xdr:to>
      <xdr:col>6</xdr:col>
      <xdr:colOff>190500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123824</xdr:colOff>
      <xdr:row>31</xdr:row>
      <xdr:rowOff>47625</xdr:rowOff>
    </xdr:from>
    <xdr:to>
      <xdr:col>6</xdr:col>
      <xdr:colOff>238125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19" sqref="H19"/>
    </sheetView>
  </sheetViews>
  <sheetFormatPr defaultColWidth="9.140625" defaultRowHeight="15" x14ac:dyDescent="0.3"/>
  <cols>
    <col min="1" max="1" width="53.42578125" style="3" customWidth="1"/>
    <col min="2" max="2" width="12.5703125" style="3" customWidth="1"/>
    <col min="3" max="3" width="11.28515625" style="3" customWidth="1"/>
    <col min="4" max="4" width="12" style="3" customWidth="1"/>
    <col min="5" max="5" width="11.85546875" style="3" customWidth="1"/>
    <col min="6" max="6" width="12.28515625" style="3" customWidth="1"/>
    <col min="7" max="8" width="12.140625" style="3" customWidth="1"/>
    <col min="9" max="9" width="11.85546875" style="3" customWidth="1"/>
    <col min="10" max="10" width="12.28515625" style="3" customWidth="1"/>
    <col min="11" max="11" width="11.28515625" style="3" customWidth="1"/>
    <col min="12" max="12" width="11.42578125" style="3" customWidth="1"/>
    <col min="13" max="13" width="13" style="3" customWidth="1"/>
    <col min="14" max="14" width="13.42578125" style="3" customWidth="1"/>
    <col min="15" max="16384" width="9.140625" style="3"/>
  </cols>
  <sheetData>
    <row r="1" spans="1:14" ht="21" customHeight="1" x14ac:dyDescent="0.3">
      <c r="A1" s="13" t="s">
        <v>32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ht="13.5" customHeight="1" x14ac:dyDescent="0.3">
      <c r="B4" s="14" t="s">
        <v>0</v>
      </c>
      <c r="C4" s="14"/>
      <c r="D4" s="14"/>
    </row>
    <row r="5" spans="1:14" ht="30" x14ac:dyDescent="0.3">
      <c r="A5" s="4"/>
      <c r="B5" s="5" t="s">
        <v>6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33</v>
      </c>
      <c r="N5" s="6" t="s">
        <v>21</v>
      </c>
    </row>
    <row r="6" spans="1:14" x14ac:dyDescent="0.3">
      <c r="A6" s="7" t="s">
        <v>1</v>
      </c>
      <c r="B6" s="12">
        <v>5504</v>
      </c>
      <c r="C6" s="12">
        <v>6026</v>
      </c>
      <c r="D6" s="12">
        <v>9682</v>
      </c>
      <c r="E6" s="12">
        <v>7691</v>
      </c>
      <c r="F6" s="12">
        <v>5832</v>
      </c>
      <c r="G6" s="12">
        <v>4476</v>
      </c>
      <c r="H6" s="12">
        <v>3696</v>
      </c>
      <c r="I6" s="12">
        <v>3266</v>
      </c>
      <c r="J6" s="12">
        <v>3315</v>
      </c>
      <c r="K6" s="12">
        <v>3861</v>
      </c>
      <c r="L6" s="12">
        <v>4602</v>
      </c>
      <c r="M6" s="12">
        <v>4130</v>
      </c>
      <c r="N6" s="8">
        <f>SUM(B6:M6)</f>
        <v>62081</v>
      </c>
    </row>
    <row r="7" spans="1:14" ht="30" x14ac:dyDescent="0.3">
      <c r="A7" s="9" t="s">
        <v>4</v>
      </c>
      <c r="B7" s="8">
        <v>5077</v>
      </c>
      <c r="C7" s="8">
        <v>5608</v>
      </c>
      <c r="D7" s="8">
        <v>9280</v>
      </c>
      <c r="E7" s="8">
        <v>7677</v>
      </c>
      <c r="F7" s="8">
        <v>5817</v>
      </c>
      <c r="G7" s="8">
        <v>4472</v>
      </c>
      <c r="H7" s="8">
        <v>3689</v>
      </c>
      <c r="I7" s="8">
        <v>3260</v>
      </c>
      <c r="J7" s="8">
        <v>3312</v>
      </c>
      <c r="K7" s="8">
        <v>3857</v>
      </c>
      <c r="L7" s="8">
        <v>4596</v>
      </c>
      <c r="M7" s="8">
        <v>4123</v>
      </c>
      <c r="N7" s="8">
        <f>SUM(B7:M7)</f>
        <v>60768</v>
      </c>
    </row>
    <row r="8" spans="1:14" ht="45" x14ac:dyDescent="0.3">
      <c r="A8" s="10" t="s">
        <v>2</v>
      </c>
      <c r="B8" s="11">
        <f t="shared" ref="B8:N8" si="0">B7/B6</f>
        <v>0.92242005813953487</v>
      </c>
      <c r="C8" s="11">
        <f t="shared" ref="C8:L8" si="1">C7/C6</f>
        <v>0.93063391968138065</v>
      </c>
      <c r="D8" s="11">
        <f t="shared" si="1"/>
        <v>0.95847965296426363</v>
      </c>
      <c r="E8" s="11">
        <f t="shared" si="1"/>
        <v>0.99817969054739308</v>
      </c>
      <c r="F8" s="11">
        <f t="shared" si="1"/>
        <v>0.99742798353909468</v>
      </c>
      <c r="G8" s="11">
        <f t="shared" si="1"/>
        <v>0.99910634495084893</v>
      </c>
      <c r="H8" s="11">
        <f t="shared" si="1"/>
        <v>0.99810606060606055</v>
      </c>
      <c r="I8" s="11">
        <f t="shared" si="1"/>
        <v>0.99816289038579298</v>
      </c>
      <c r="J8" s="11">
        <f t="shared" si="1"/>
        <v>0.99909502262443439</v>
      </c>
      <c r="K8" s="11">
        <f t="shared" si="1"/>
        <v>0.99896399896399901</v>
      </c>
      <c r="L8" s="11">
        <f t="shared" si="1"/>
        <v>0.99869621903520212</v>
      </c>
      <c r="M8" s="11">
        <f t="shared" si="0"/>
        <v>0.99830508474576274</v>
      </c>
      <c r="N8" s="11">
        <f t="shared" si="0"/>
        <v>0.9788502118200415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.5703125" style="3" customWidth="1"/>
    <col min="3" max="3" width="12.140625" style="3" customWidth="1"/>
    <col min="4" max="4" width="11.85546875" style="3" customWidth="1"/>
    <col min="5" max="5" width="12.140625" style="3" customWidth="1"/>
    <col min="6" max="6" width="11.5703125" style="3" customWidth="1"/>
    <col min="7" max="8" width="12" style="3" customWidth="1"/>
    <col min="9" max="9" width="11.85546875" style="3" customWidth="1"/>
    <col min="10" max="10" width="12.42578125" style="3" customWidth="1"/>
    <col min="11" max="11" width="12" style="3" customWidth="1"/>
    <col min="12" max="12" width="13" style="3" customWidth="1"/>
    <col min="13" max="13" width="12.42578125" style="3" customWidth="1"/>
    <col min="14" max="14" width="14.42578125" style="3" customWidth="1"/>
    <col min="15" max="16384" width="9.140625" style="3"/>
  </cols>
  <sheetData>
    <row r="1" spans="1:14" ht="21" customHeight="1" x14ac:dyDescent="0.3">
      <c r="A1" s="13" t="s">
        <v>7</v>
      </c>
    </row>
    <row r="2" spans="1:14" ht="16.5" x14ac:dyDescent="0.3">
      <c r="A2" s="1" t="s">
        <v>3</v>
      </c>
    </row>
    <row r="3" spans="1:14" x14ac:dyDescent="0.3">
      <c r="A3" s="2" t="s">
        <v>8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6" t="s">
        <v>21</v>
      </c>
    </row>
    <row r="6" spans="1:14" x14ac:dyDescent="0.3">
      <c r="A6" s="7" t="s">
        <v>1</v>
      </c>
      <c r="B6" s="12">
        <v>3974</v>
      </c>
      <c r="C6" s="12">
        <v>4080</v>
      </c>
      <c r="D6" s="12">
        <v>8049</v>
      </c>
      <c r="E6" s="12">
        <v>8753</v>
      </c>
      <c r="F6" s="12">
        <v>10517</v>
      </c>
      <c r="G6" s="12">
        <v>9661</v>
      </c>
      <c r="H6" s="12">
        <v>6671</v>
      </c>
      <c r="I6" s="12">
        <v>4752</v>
      </c>
      <c r="J6" s="12">
        <v>4140</v>
      </c>
      <c r="K6" s="12">
        <v>4429</v>
      </c>
      <c r="L6" s="12">
        <v>5762</v>
      </c>
      <c r="M6" s="12">
        <v>6370</v>
      </c>
      <c r="N6" s="8">
        <f>SUM(B6:M6)</f>
        <v>77158</v>
      </c>
    </row>
    <row r="7" spans="1:14" ht="30" x14ac:dyDescent="0.3">
      <c r="A7" s="9" t="s">
        <v>4</v>
      </c>
      <c r="B7" s="8">
        <v>3889</v>
      </c>
      <c r="C7" s="8">
        <v>3986</v>
      </c>
      <c r="D7" s="8">
        <v>7775</v>
      </c>
      <c r="E7" s="8">
        <v>8065</v>
      </c>
      <c r="F7" s="8">
        <v>9702</v>
      </c>
      <c r="G7" s="8">
        <v>9168</v>
      </c>
      <c r="H7" s="8">
        <v>6358</v>
      </c>
      <c r="I7" s="8">
        <v>4569</v>
      </c>
      <c r="J7" s="8">
        <v>3964</v>
      </c>
      <c r="K7" s="8">
        <v>4109</v>
      </c>
      <c r="L7" s="8">
        <v>5342</v>
      </c>
      <c r="M7" s="8">
        <v>5937</v>
      </c>
      <c r="N7" s="8">
        <f>SUM(B7:M7)</f>
        <v>72864</v>
      </c>
    </row>
    <row r="8" spans="1:14" ht="45" x14ac:dyDescent="0.3">
      <c r="A8" s="10" t="s">
        <v>2</v>
      </c>
      <c r="B8" s="11">
        <f t="shared" ref="B8:N8" si="0">B7/B6</f>
        <v>0.97861097131353803</v>
      </c>
      <c r="C8" s="11">
        <f t="shared" si="0"/>
        <v>0.97696078431372546</v>
      </c>
      <c r="D8" s="11">
        <f t="shared" si="0"/>
        <v>0.96595850416200768</v>
      </c>
      <c r="E8" s="11">
        <f t="shared" si="0"/>
        <v>0.92139837769907462</v>
      </c>
      <c r="F8" s="11">
        <f t="shared" si="0"/>
        <v>0.92250641818008938</v>
      </c>
      <c r="G8" s="11">
        <f t="shared" si="0"/>
        <v>0.94897008591243137</v>
      </c>
      <c r="H8" s="11">
        <f t="shared" si="0"/>
        <v>0.95308049767651026</v>
      </c>
      <c r="I8" s="11">
        <f t="shared" si="0"/>
        <v>0.96148989898989901</v>
      </c>
      <c r="J8" s="11">
        <f t="shared" si="0"/>
        <v>0.95748792270531402</v>
      </c>
      <c r="K8" s="11">
        <f t="shared" si="0"/>
        <v>0.92774892752314297</v>
      </c>
      <c r="L8" s="11">
        <f t="shared" si="0"/>
        <v>0.92710864283234984</v>
      </c>
      <c r="M8" s="11">
        <f t="shared" si="0"/>
        <v>0.93202511773940344</v>
      </c>
      <c r="N8" s="11">
        <f t="shared" si="0"/>
        <v>0.9443479613261101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2022-01-04T08:32:25Z</dcterms:modified>
</cp:coreProperties>
</file>