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1 m. Statistika" sheetId="7" r:id="rId1"/>
    <sheet name="2020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B8" i="7"/>
  <c r="N8" i="7" l="1"/>
  <c r="M8" i="7"/>
  <c r="L8" i="6" l="1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<sst xmlns="http://schemas.openxmlformats.org/spreadsheetml/2006/main" count="40" uniqueCount="35">
  <si>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</si>
  <si>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</si>
  <si>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</si>
  <si>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</si>
  <si>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„Pažymų apie atsiskaitymą su biudžetu išdavimas“ ataskaita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</si>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</sst>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- 28261,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- 27794</a:t>
            </a:r>
          </a:p>
        </c:rich>
      </c:tx>
      <c:layout>
        <c:manualLayout>
          <c:xMode val="edge"/>
          <c:yMode val="edge"/>
          <c:x val="0.11105634056016971"/>
          <c:y val="1.91220725508484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2457824865208"/>
          <c:y val="0.20053587594354677"/>
          <c:w val="0.82757302247685627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395116537180911E-3"/>
                  <c:y val="6.6170388751033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1506</c:v>
                </c:pt>
                <c:pt idx="1">
                  <c:v>1652</c:v>
                </c:pt>
                <c:pt idx="2">
                  <c:v>2044</c:v>
                </c:pt>
                <c:pt idx="3">
                  <c:v>2184</c:v>
                </c:pt>
                <c:pt idx="4">
                  <c:v>3017</c:v>
                </c:pt>
                <c:pt idx="5">
                  <c:v>2525</c:v>
                </c:pt>
                <c:pt idx="6">
                  <c:v>2661</c:v>
                </c:pt>
                <c:pt idx="7">
                  <c:v>2709</c:v>
                </c:pt>
                <c:pt idx="8">
                  <c:v>2924</c:v>
                </c:pt>
                <c:pt idx="9">
                  <c:v>2977</c:v>
                </c:pt>
                <c:pt idx="10">
                  <c:v>2641</c:v>
                </c:pt>
                <c:pt idx="11">
                  <c:v>1421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3445378151260505E-2"/>
                  <c:y val="3.673094582185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163339382940109E-2"/>
                  <c:y val="-5.1588179576726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134453781512605E-2"/>
                  <c:y val="7.3461891643709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734559650631906E-2"/>
                  <c:y val="1.1019283746556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9875156054931337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54035598491365E-2"/>
                  <c:y val="7.345899944325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6817945225201275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3191379656899159E-3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3054032802861661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9.0949883533161958E-3"/>
                  <c:y val="7.71089564217695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3698018760313188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5991118198832845E-2"/>
                  <c:y val="6.61677836176185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1486</c:v>
                </c:pt>
                <c:pt idx="1">
                  <c:v>1634</c:v>
                </c:pt>
                <c:pt idx="2">
                  <c:v>2022</c:v>
                </c:pt>
                <c:pt idx="3">
                  <c:v>2157</c:v>
                </c:pt>
                <c:pt idx="4">
                  <c:v>2981</c:v>
                </c:pt>
                <c:pt idx="5">
                  <c:v>2483</c:v>
                </c:pt>
                <c:pt idx="6">
                  <c:v>2623</c:v>
                </c:pt>
                <c:pt idx="7">
                  <c:v>2651</c:v>
                </c:pt>
                <c:pt idx="8">
                  <c:v>2861</c:v>
                </c:pt>
                <c:pt idx="9">
                  <c:v>2921</c:v>
                </c:pt>
                <c:pt idx="10">
                  <c:v>2594</c:v>
                </c:pt>
                <c:pt idx="11">
                  <c:v>1381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2"/>
        <c:axId val="271189504"/>
        <c:axId val="271191040"/>
      </c:barChart>
      <c:catAx>
        <c:axId val="27118950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191040"/>
        <c:crosses val="autoZero"/>
        <c:auto val="1"/>
        <c:lblAlgn val="ctr"/>
        <c:lblOffset val="100"/>
        <c:noMultiLvlLbl val="0"/>
      </c:catAx>
      <c:valAx>
        <c:axId val="271191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189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19788744498"/>
          <c:y val="0.86905479246855932"/>
          <c:w val="0.80394755317072597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98,35%</a:t>
            </a:r>
          </a:p>
        </c:rich>
      </c:tx>
      <c:layout>
        <c:manualLayout>
          <c:xMode val="edge"/>
          <c:yMode val="edge"/>
          <c:x val="0.16392825896762903"/>
          <c:y val="4.1666412197090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23788791106995"/>
          <c:y val="0.24211214605368572"/>
          <c:w val="0.84810217228184548"/>
          <c:h val="0.62477844823214945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2422410841823181E-2"/>
                  <c:y val="3.4660156900810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3099591936318E-2"/>
                  <c:y val="-4.066874805322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09270287914521E-2"/>
                  <c:y val="-5.971252208432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072758037225041E-2"/>
                  <c:y val="-5.0473186119873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840947546531303E-2"/>
                  <c:y val="-4.9415441566913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0456852791878174E-2"/>
                  <c:y val="-3.082851637764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917089678510999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214709371292998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143139580862E-2"/>
                  <c:y val="-5.5401662049861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5816652811636862E-2"/>
                  <c:y val="-3.3241288052289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0.98671978751660028</c:v>
                </c:pt>
                <c:pt idx="1">
                  <c:v>0.98910411622276029</c:v>
                </c:pt>
                <c:pt idx="2">
                  <c:v>0.98923679060665359</c:v>
                </c:pt>
                <c:pt idx="3">
                  <c:v>0.98763736263736268</c:v>
                </c:pt>
                <c:pt idx="4">
                  <c:v>0.98806761683791844</c:v>
                </c:pt>
                <c:pt idx="5">
                  <c:v>0.98336633663366335</c:v>
                </c:pt>
                <c:pt idx="6">
                  <c:v>0.98571965426531383</c:v>
                </c:pt>
                <c:pt idx="7">
                  <c:v>0.97858988556662974</c:v>
                </c:pt>
                <c:pt idx="8">
                  <c:v>0.97845417236662102</c:v>
                </c:pt>
                <c:pt idx="9">
                  <c:v>0.98118911656029562</c:v>
                </c:pt>
                <c:pt idx="10">
                  <c:v>0.98220371071563806</c:v>
                </c:pt>
                <c:pt idx="11">
                  <c:v>0.97185080928923295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220096"/>
        <c:axId val="271389824"/>
      </c:lineChart>
      <c:catAx>
        <c:axId val="27122009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389824"/>
        <c:crosses val="autoZero"/>
        <c:auto val="1"/>
        <c:lblAlgn val="ctr"/>
        <c:lblOffset val="100"/>
        <c:noMultiLvlLbl val="0"/>
      </c:catAx>
      <c:valAx>
        <c:axId val="27138982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22009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- 17031,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- 15716</a:t>
            </a:r>
          </a:p>
        </c:rich>
      </c:tx>
      <c:layout>
        <c:manualLayout>
          <c:xMode val="edge"/>
          <c:yMode val="edge"/>
          <c:x val="0.11105634056016971"/>
          <c:y val="1.91220725508484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2457824865208"/>
          <c:y val="0.20053587594354677"/>
          <c:w val="0.82757302247685627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395116537180911E-3"/>
                  <c:y val="6.6170388751033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1495</c:v>
                </c:pt>
                <c:pt idx="1">
                  <c:v>1245</c:v>
                </c:pt>
                <c:pt idx="2">
                  <c:v>1224</c:v>
                </c:pt>
                <c:pt idx="3">
                  <c:v>1464</c:v>
                </c:pt>
                <c:pt idx="4">
                  <c:v>1546</c:v>
                </c:pt>
                <c:pt idx="5">
                  <c:v>1409</c:v>
                </c:pt>
                <c:pt idx="6">
                  <c:v>1333</c:v>
                </c:pt>
                <c:pt idx="7">
                  <c:v>1300</c:v>
                </c:pt>
                <c:pt idx="8">
                  <c:v>1585</c:v>
                </c:pt>
                <c:pt idx="9">
                  <c:v>1675</c:v>
                </c:pt>
                <c:pt idx="10">
                  <c:v>1402</c:v>
                </c:pt>
                <c:pt idx="11">
                  <c:v>1353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1.0163339382940109E-2"/>
                  <c:y val="-5.1588179576726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2292967124427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9875156054931337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3951165371809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0882723833543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3191379656899159E-3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898894154818324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9.0949883533161958E-3"/>
                  <c:y val="7.71089564217695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786729857819912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4.739336492891111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1306</c:v>
                </c:pt>
                <c:pt idx="1">
                  <c:v>1067</c:v>
                </c:pt>
                <c:pt idx="2">
                  <c:v>1126</c:v>
                </c:pt>
                <c:pt idx="3">
                  <c:v>1411</c:v>
                </c:pt>
                <c:pt idx="4">
                  <c:v>1420</c:v>
                </c:pt>
                <c:pt idx="5">
                  <c:v>1279</c:v>
                </c:pt>
                <c:pt idx="6">
                  <c:v>1213</c:v>
                </c:pt>
                <c:pt idx="7">
                  <c:v>1203</c:v>
                </c:pt>
                <c:pt idx="8">
                  <c:v>1472</c:v>
                </c:pt>
                <c:pt idx="9">
                  <c:v>1568</c:v>
                </c:pt>
                <c:pt idx="10">
                  <c:v>1337</c:v>
                </c:pt>
                <c:pt idx="11">
                  <c:v>1314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2"/>
        <c:axId val="271731328"/>
        <c:axId val="271733120"/>
      </c:barChart>
      <c:catAx>
        <c:axId val="2717313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733120"/>
        <c:crosses val="autoZero"/>
        <c:auto val="1"/>
        <c:lblAlgn val="ctr"/>
        <c:lblOffset val="100"/>
        <c:noMultiLvlLbl val="0"/>
      </c:catAx>
      <c:valAx>
        <c:axId val="2717331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731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19788744498"/>
          <c:y val="0.86905479246855932"/>
          <c:w val="0.80394755317072597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92,28%</a:t>
            </a:r>
          </a:p>
        </c:rich>
      </c:tx>
      <c:layout>
        <c:manualLayout>
          <c:xMode val="edge"/>
          <c:yMode val="edge"/>
          <c:x val="0.16392825896762903"/>
          <c:y val="4.1666412197090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23788791106995"/>
          <c:y val="0.24211214605368572"/>
          <c:w val="0.84810217228184548"/>
          <c:h val="0.62477844823214945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2422410841823181E-2"/>
                  <c:y val="3.4660156900810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3099591936318E-2"/>
                  <c:y val="-4.066874805322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09270287914521E-2"/>
                  <c:y val="-5.971252208432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072758037225041E-2"/>
                  <c:y val="-5.0473186119873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840947546531303E-2"/>
                  <c:y val="-4.9415441566913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0456852791878174E-2"/>
                  <c:y val="-3.082851637764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917089678510999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214709371292998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143139580862E-2"/>
                  <c:y val="-5.5401662049861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5816652811636862E-2"/>
                  <c:y val="-3.3241288052289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0.87357859531772575</c:v>
                </c:pt>
                <c:pt idx="1">
                  <c:v>0.85702811244979915</c:v>
                </c:pt>
                <c:pt idx="2">
                  <c:v>0.91993464052287577</c:v>
                </c:pt>
                <c:pt idx="3">
                  <c:v>0.96379781420765032</c:v>
                </c:pt>
                <c:pt idx="4">
                  <c:v>0.91849935316946962</c:v>
                </c:pt>
                <c:pt idx="5">
                  <c:v>0.90773598296664304</c:v>
                </c:pt>
                <c:pt idx="6">
                  <c:v>0.90997749437359343</c:v>
                </c:pt>
                <c:pt idx="7">
                  <c:v>0.92538461538461536</c:v>
                </c:pt>
                <c:pt idx="8">
                  <c:v>0.92870662460567821</c:v>
                </c:pt>
                <c:pt idx="9">
                  <c:v>0.93611940298507468</c:v>
                </c:pt>
                <c:pt idx="10">
                  <c:v>0.95363766048502141</c:v>
                </c:pt>
                <c:pt idx="11">
                  <c:v>0.97117516629711753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524608"/>
        <c:axId val="271526144"/>
      </c:lineChart>
      <c:catAx>
        <c:axId val="27152460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526144"/>
        <c:crosses val="autoZero"/>
        <c:auto val="1"/>
        <c:lblAlgn val="ctr"/>
        <c:lblOffset val="100"/>
        <c:noMultiLvlLbl val="0"/>
      </c:catAx>
      <c:valAx>
        <c:axId val="27152614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52460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10</xdr:row>
      <xdr:rowOff>57150</xdr:rowOff>
    </xdr:from>
    <xdr:to>
      <xdr:col>7</xdr:col>
      <xdr:colOff>838199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95247</xdr:colOff>
      <xdr:row>31</xdr:row>
      <xdr:rowOff>168275</xdr:rowOff>
    </xdr:from>
    <xdr:to>
      <xdr:col>7</xdr:col>
      <xdr:colOff>793750</xdr:colOff>
      <xdr:row>50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6</xdr:col>
      <xdr:colOff>466725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31</xdr:row>
      <xdr:rowOff>168275</xdr:rowOff>
    </xdr:from>
    <xdr:to>
      <xdr:col>6</xdr:col>
      <xdr:colOff>428625</xdr:colOff>
      <xdr:row>50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J21" sqref="J21"/>
    </sheetView>
  </sheetViews>
  <sheetFormatPr defaultColWidth="9.140625" defaultRowHeight="15" x14ac:dyDescent="0.3"/>
  <cols>
    <col min="1" max="1" width="53.42578125" style="3" customWidth="1"/>
    <col min="2" max="2" width="12.140625" style="3" customWidth="1"/>
    <col min="3" max="3" width="10.42578125" style="3" customWidth="1"/>
    <col min="4" max="4" width="12" style="3" customWidth="1"/>
    <col min="5" max="5" width="12.5703125" style="3" customWidth="1"/>
    <col min="6" max="6" width="11.5703125" style="3" customWidth="1"/>
    <col min="7" max="7" width="12.140625" style="3" customWidth="1"/>
    <col min="8" max="8" width="12.42578125" style="3" customWidth="1"/>
    <col min="9" max="9" width="12.28515625" style="3" customWidth="1"/>
    <col min="10" max="10" width="12.42578125" style="3" customWidth="1"/>
    <col min="11" max="11" width="11.5703125" style="3" customWidth="1"/>
    <col min="12" max="12" width="10.7109375" style="3" customWidth="1"/>
    <col min="13" max="14" width="12.42578125" style="3" customWidth="1"/>
    <col min="15" max="16384" width="9.140625" style="3"/>
  </cols>
  <sheetData>
    <row r="1" spans="1:14" ht="21" customHeight="1" x14ac:dyDescent="0.3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  <c r="D4" s="15"/>
    </row>
    <row r="5" spans="1:14" ht="30" x14ac:dyDescent="0.3">
      <c r="A5" s="4"/>
      <c r="B5" s="5" t="s">
        <v>21</v>
      </c>
      <c r="C5" s="5" t="s">
        <v>22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23</v>
      </c>
    </row>
    <row r="6" spans="1:14" x14ac:dyDescent="0.3">
      <c r="A6" s="7" t="s">
        <v>1</v>
      </c>
      <c r="B6" s="8">
        <v>1506</v>
      </c>
      <c r="C6" s="8">
        <v>1652</v>
      </c>
      <c r="D6" s="8">
        <v>2044</v>
      </c>
      <c r="E6" s="8">
        <v>2184</v>
      </c>
      <c r="F6" s="8">
        <v>3017</v>
      </c>
      <c r="G6" s="8">
        <v>2525</v>
      </c>
      <c r="H6" s="8">
        <v>2661</v>
      </c>
      <c r="I6" s="8">
        <v>2709</v>
      </c>
      <c r="J6" s="8">
        <v>2924</v>
      </c>
      <c r="K6" s="8">
        <v>2977</v>
      </c>
      <c r="L6" s="8">
        <v>2641</v>
      </c>
      <c r="M6" s="8">
        <v>1421</v>
      </c>
      <c r="N6" s="11">
        <f>SUM(B6:M6)</f>
        <v>28261</v>
      </c>
    </row>
    <row r="7" spans="1:14" ht="30" x14ac:dyDescent="0.3">
      <c r="A7" s="10" t="s">
        <v>3</v>
      </c>
      <c r="B7" s="11">
        <v>1486</v>
      </c>
      <c r="C7" s="11">
        <v>1634</v>
      </c>
      <c r="D7" s="11">
        <v>2022</v>
      </c>
      <c r="E7" s="11">
        <v>2157</v>
      </c>
      <c r="F7" s="11">
        <v>2981</v>
      </c>
      <c r="G7" s="11">
        <v>2483</v>
      </c>
      <c r="H7" s="11">
        <v>2623</v>
      </c>
      <c r="I7" s="11">
        <v>2651</v>
      </c>
      <c r="J7" s="11">
        <v>2861</v>
      </c>
      <c r="K7" s="11">
        <v>2921</v>
      </c>
      <c r="L7" s="11">
        <v>2594</v>
      </c>
      <c r="M7" s="11">
        <v>1381</v>
      </c>
      <c r="N7" s="11">
        <f>SUM(B7:M7)</f>
        <v>27794</v>
      </c>
    </row>
    <row r="8" spans="1:14" ht="45" x14ac:dyDescent="0.3">
      <c r="A8" s="12" t="s">
        <v>2</v>
      </c>
      <c r="B8" s="13">
        <f t="shared" ref="B8:N8" si="0">B7/B6</f>
        <v>0.98671978751660028</v>
      </c>
      <c r="C8" s="13">
        <f t="shared" ref="C8:L8" si="1">C7/C6</f>
        <v>0.98910411622276029</v>
      </c>
      <c r="D8" s="13">
        <f t="shared" si="1"/>
        <v>0.98923679060665359</v>
      </c>
      <c r="E8" s="13">
        <f t="shared" si="1"/>
        <v>0.98763736263736268</v>
      </c>
      <c r="F8" s="13">
        <f t="shared" si="1"/>
        <v>0.98806761683791844</v>
      </c>
      <c r="G8" s="13">
        <f t="shared" si="1"/>
        <v>0.98336633663366335</v>
      </c>
      <c r="H8" s="13">
        <f t="shared" si="1"/>
        <v>0.98571965426531383</v>
      </c>
      <c r="I8" s="13">
        <f t="shared" si="1"/>
        <v>0.97858988556662974</v>
      </c>
      <c r="J8" s="13">
        <f t="shared" si="1"/>
        <v>0.97845417236662102</v>
      </c>
      <c r="K8" s="13">
        <f t="shared" si="1"/>
        <v>0.98118911656029562</v>
      </c>
      <c r="L8" s="13">
        <f t="shared" si="1"/>
        <v>0.98220371071563806</v>
      </c>
      <c r="M8" s="13">
        <f t="shared" si="0"/>
        <v>0.97185080928923295</v>
      </c>
      <c r="N8" s="13">
        <f t="shared" si="0"/>
        <v>0.98347546088248827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2.140625" style="3" customWidth="1"/>
    <col min="3" max="4" width="12.42578125" style="3" customWidth="1"/>
    <col min="5" max="5" width="12.140625" style="3" customWidth="1"/>
    <col min="6" max="6" width="11.42578125" style="3" customWidth="1"/>
    <col min="7" max="7" width="12.140625" style="3" customWidth="1"/>
    <col min="8" max="8" width="12" style="3" customWidth="1"/>
    <col min="9" max="9" width="12.140625" style="3" customWidth="1"/>
    <col min="10" max="11" width="11.85546875" style="3" customWidth="1"/>
    <col min="12" max="12" width="12.85546875" style="3" customWidth="1"/>
    <col min="13" max="13" width="11.42578125" style="3" customWidth="1"/>
    <col min="14" max="14" width="15.5703125" style="3" customWidth="1"/>
    <col min="15" max="16384" width="9.140625" style="3"/>
  </cols>
  <sheetData>
    <row r="1" spans="1:14" ht="21" customHeight="1" x14ac:dyDescent="0.35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ht="13.5" customHeight="1" x14ac:dyDescent="0.3">
      <c r="B4" s="16" t="s">
        <v>0</v>
      </c>
      <c r="C4" s="16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1495</v>
      </c>
      <c r="C6" s="8">
        <v>1245</v>
      </c>
      <c r="D6" s="8">
        <v>1224</v>
      </c>
      <c r="E6" s="8">
        <v>1464</v>
      </c>
      <c r="F6" s="8">
        <v>1546</v>
      </c>
      <c r="G6" s="8">
        <v>1409</v>
      </c>
      <c r="H6" s="8">
        <v>1333</v>
      </c>
      <c r="I6" s="8">
        <v>1300</v>
      </c>
      <c r="J6" s="8">
        <v>1585</v>
      </c>
      <c r="K6" s="8">
        <v>1675</v>
      </c>
      <c r="L6" s="8">
        <v>1402</v>
      </c>
      <c r="M6" s="8">
        <v>1353</v>
      </c>
      <c r="N6" s="9">
        <f>SUM(B6:M6)</f>
        <v>17031</v>
      </c>
    </row>
    <row r="7" spans="1:14" ht="30" x14ac:dyDescent="0.3">
      <c r="A7" s="10" t="s">
        <v>3</v>
      </c>
      <c r="B7" s="11">
        <v>1306</v>
      </c>
      <c r="C7" s="11">
        <v>1067</v>
      </c>
      <c r="D7" s="11">
        <v>1126</v>
      </c>
      <c r="E7" s="11">
        <v>1411</v>
      </c>
      <c r="F7" s="11">
        <v>1420</v>
      </c>
      <c r="G7" s="11">
        <v>1279</v>
      </c>
      <c r="H7" s="11">
        <v>1213</v>
      </c>
      <c r="I7" s="11">
        <v>1203</v>
      </c>
      <c r="J7" s="11">
        <v>1472</v>
      </c>
      <c r="K7" s="11">
        <v>1568</v>
      </c>
      <c r="L7" s="11">
        <v>1337</v>
      </c>
      <c r="M7" s="11">
        <v>1314</v>
      </c>
      <c r="N7" s="9">
        <f>SUM(B7:M7)</f>
        <v>15716</v>
      </c>
    </row>
    <row r="8" spans="1:14" ht="45" x14ac:dyDescent="0.3">
      <c r="A8" s="12" t="s">
        <v>2</v>
      </c>
      <c r="B8" s="13">
        <f t="shared" ref="B8:L8" si="0">B7/B6</f>
        <v>0.87357859531772575</v>
      </c>
      <c r="C8" s="13">
        <f t="shared" si="0"/>
        <v>0.85702811244979915</v>
      </c>
      <c r="D8" s="13">
        <f t="shared" si="0"/>
        <v>0.91993464052287577</v>
      </c>
      <c r="E8" s="13">
        <f t="shared" si="0"/>
        <v>0.96379781420765032</v>
      </c>
      <c r="F8" s="13">
        <f t="shared" si="0"/>
        <v>0.91849935316946962</v>
      </c>
      <c r="G8" s="13">
        <f t="shared" si="0"/>
        <v>0.90773598296664304</v>
      </c>
      <c r="H8" s="13">
        <f t="shared" si="0"/>
        <v>0.90997749437359343</v>
      </c>
      <c r="I8" s="13">
        <f t="shared" si="0"/>
        <v>0.92538461538461536</v>
      </c>
      <c r="J8" s="13">
        <f t="shared" si="0"/>
        <v>0.92870662460567821</v>
      </c>
      <c r="K8" s="13">
        <f t="shared" si="0"/>
        <v>0.93611940298507468</v>
      </c>
      <c r="L8" s="13">
        <f t="shared" si="0"/>
        <v>0.95363766048502141</v>
      </c>
      <c r="M8" s="13">
        <f t="shared" ref="M8:N8" si="1">M7/M6</f>
        <v>0.97117516629711753</v>
      </c>
      <c r="N8" s="13">
        <f t="shared" si="1"/>
        <v>0.92278785743643943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2022-01-04T08:50:59Z</dcterms:modified>
</cp:coreProperties>
</file>